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showInkAnnotation="0" autoCompressPictures="0"/>
  <bookViews>
    <workbookView xWindow="25680" yWindow="640" windowWidth="24600" windowHeight="13120" tabRatio="500"/>
  </bookViews>
  <sheets>
    <sheet name="Generic spinners" sheetId="12" r:id="rId1"/>
    <sheet name="Ch 2 RS model" sheetId="1" r:id="rId2"/>
    <sheet name="Ch 3 spinners" sheetId="2" r:id="rId3"/>
    <sheet name="Ch 4 spinners" sheetId="10" r:id="rId4"/>
    <sheet name="Ch 5 spinners" sheetId="13" r:id="rId5"/>
    <sheet name="Ch 6 spinners" sheetId="11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8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8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8" i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8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8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8" i="1"/>
  <c r="T28" i="1"/>
  <c r="S27" i="1"/>
  <c r="T27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" i="1"/>
</calcChain>
</file>

<file path=xl/sharedStrings.xml><?xml version="1.0" encoding="utf-8"?>
<sst xmlns="http://schemas.openxmlformats.org/spreadsheetml/2006/main" count="128" uniqueCount="47">
  <si>
    <t>R</t>
  </si>
  <si>
    <t>S</t>
  </si>
  <si>
    <t>What's the weather today?</t>
  </si>
  <si>
    <t>R count</t>
  </si>
  <si>
    <t>S count</t>
  </si>
  <si>
    <t>Group</t>
  </si>
  <si>
    <t>Day</t>
  </si>
  <si>
    <t>Total</t>
  </si>
  <si>
    <t>Average</t>
  </si>
  <si>
    <t>a</t>
  </si>
  <si>
    <t>b</t>
  </si>
  <si>
    <t>c</t>
  </si>
  <si>
    <t>B</t>
  </si>
  <si>
    <t>G</t>
  </si>
  <si>
    <t>O</t>
  </si>
  <si>
    <t>d</t>
  </si>
  <si>
    <t>Game 1-1</t>
  </si>
  <si>
    <t>Game 1-2</t>
  </si>
  <si>
    <t>Game 1-3</t>
  </si>
  <si>
    <t>Game 2-1</t>
  </si>
  <si>
    <t>Game 2-2</t>
  </si>
  <si>
    <t>Game 2-3</t>
  </si>
  <si>
    <t>2-goal football</t>
  </si>
  <si>
    <t>Season 1</t>
  </si>
  <si>
    <t>Y</t>
  </si>
  <si>
    <t>Season 2</t>
  </si>
  <si>
    <t>Choose 1 from 6</t>
  </si>
  <si>
    <t>Choose 1 from 4</t>
  </si>
  <si>
    <t>Blue:green = 6:4</t>
  </si>
  <si>
    <t>Blue:green:orange = 4:4:2</t>
  </si>
  <si>
    <t>Yellow:red = unknown</t>
  </si>
  <si>
    <t>Truthful or lying?</t>
  </si>
  <si>
    <t>T</t>
  </si>
  <si>
    <t>L</t>
  </si>
  <si>
    <t>Accused or not?</t>
  </si>
  <si>
    <t>NA</t>
  </si>
  <si>
    <t>A</t>
  </si>
  <si>
    <t>Spinners with clearly defined equal sections:</t>
  </si>
  <si>
    <t>Spinner with known unequal proportions</t>
  </si>
  <si>
    <t>Spinner with unknown unequal proportions:</t>
  </si>
  <si>
    <t>To create other greyscale spinners</t>
  </si>
  <si>
    <t xml:space="preserve">right click on each section, </t>
  </si>
  <si>
    <t>choose fill</t>
  </si>
  <si>
    <t>and select a greyscale colour.</t>
  </si>
  <si>
    <t>Alternatively, select the pie chart</t>
  </si>
  <si>
    <t>and use the Fill icon</t>
  </si>
  <si>
    <t>on the tool bar.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</si>
</sst>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  <colors>
    <mruColors>
      <color rgb="FF00CC00"/>
      <color rgb="FF33CCFF"/>
      <color rgb="FFFF9900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25400"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FF6600"/>
              </a:solidFill>
              <a:ln w="25400"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3366FF"/>
              </a:solidFill>
              <a:ln w="25400"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CC00"/>
              </a:solidFill>
              <a:ln w="25400"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FFFF00"/>
              </a:solidFill>
              <a:ln w="25400"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8"/>
            <c:bubble3D val="0"/>
          </c:dPt>
          <c:dPt>
            <c:idx val="9"/>
            <c:bubble3D val="0"/>
          </c:dPt>
          <c:cat>
            <c:multiLvlStrRef>
              <c:f>'Ch 6 spinners'!#REF!</c:f>
            </c:multiLvlStrRef>
          </c:cat>
          <c:val>
            <c:numRef>
              <c:f>'Generic spinners'!$A$4:$A$9</c:f>
              <c:numCache>
                <c:formatCode>General</c:formatCode>
                <c:ptCount val="6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25400" cmpd="sng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25400" cmpd="sng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 cmpd="sng"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 cmpd="sng"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0000"/>
              </a:solidFill>
              <a:ln w="25400" cmpd="sng"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 w="25400" cmpd="sng"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0000"/>
              </a:solidFill>
              <a:ln w="25400" cmpd="sng"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FF00"/>
              </a:solidFill>
              <a:ln w="25400" cmpd="sng"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0000"/>
              </a:solidFill>
              <a:ln w="25400" cmpd="sng">
                <a:solidFill>
                  <a:schemeClr val="tx1"/>
                </a:solidFill>
              </a:ln>
            </c:spPr>
          </c:dPt>
          <c:cat>
            <c:strRef>
              <c:f>'Ch 3 spinners'!$A$23:$A$30</c:f>
              <c:strCache>
                <c:ptCount val="8"/>
                <c:pt idx="0">
                  <c:v>Y</c:v>
                </c:pt>
                <c:pt idx="1">
                  <c:v>R</c:v>
                </c:pt>
                <c:pt idx="2">
                  <c:v>Y</c:v>
                </c:pt>
                <c:pt idx="3">
                  <c:v>R</c:v>
                </c:pt>
                <c:pt idx="4">
                  <c:v>Y</c:v>
                </c:pt>
                <c:pt idx="5">
                  <c:v>R</c:v>
                </c:pt>
                <c:pt idx="6">
                  <c:v>Y</c:v>
                </c:pt>
                <c:pt idx="7">
                  <c:v>R</c:v>
                </c:pt>
              </c:strCache>
            </c:strRef>
          </c:cat>
          <c:val>
            <c:numRef>
              <c:f>'Ch 3 spinners'!$B$23:$B$30</c:f>
              <c:numCache>
                <c:formatCode>General</c:formatCode>
                <c:ptCount val="8"/>
                <c:pt idx="0">
                  <c:v>3.0</c:v>
                </c:pt>
                <c:pt idx="1">
                  <c:v>3.0</c:v>
                </c:pt>
                <c:pt idx="2">
                  <c:v>1.0</c:v>
                </c:pt>
                <c:pt idx="3">
                  <c:v>3.0</c:v>
                </c:pt>
                <c:pt idx="4">
                  <c:v>2.0</c:v>
                </c:pt>
                <c:pt idx="5">
                  <c:v>4.0</c:v>
                </c:pt>
                <c:pt idx="6">
                  <c:v>2.0</c:v>
                </c:pt>
                <c:pt idx="7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chemeClr val="tx1"/>
              </a:solidFill>
            </a:ln>
            <a:effectLst/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</c:spPr>
          </c:dPt>
          <c:val>
            <c:numRef>
              <c:f>'Ch 4 spinners'!$A$2:$A$5</c:f>
              <c:numCache>
                <c:formatCode>General</c:formatCode>
                <c:ptCount val="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254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chemeClr val="tx1"/>
                </a:solidFill>
              </a:ln>
            </c:spPr>
          </c:dPt>
          <c:val>
            <c:numRef>
              <c:f>'Ch 4 spinners'!$G$2:$G$5</c:f>
              <c:numCache>
                <c:formatCode>General</c:formatCode>
                <c:ptCount val="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8000"/>
            </a:solidFill>
            <a:ln w="25400">
              <a:solidFill>
                <a:schemeClr val="tx1"/>
              </a:solidFill>
            </a:ln>
            <a:effectLst/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</c:dPt>
          <c:val>
            <c:numRef>
              <c:f>'Ch 4 spinners'!$A$24:$A$27</c:f>
              <c:numCache>
                <c:formatCode>General</c:formatCode>
                <c:ptCount val="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25400">
              <a:solidFill>
                <a:schemeClr val="tx1"/>
              </a:solidFill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0000FF"/>
              </a:solidFill>
              <a:ln w="25400">
                <a:solidFill>
                  <a:schemeClr val="tx1"/>
                </a:solidFill>
              </a:ln>
              <a:effectLst/>
            </c:spPr>
          </c:dPt>
          <c:cat>
            <c:strRef>
              <c:f>'Ch 4 spinners'!$M$2:$M$5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'Ch 4 spinners'!$N$2:$N$5</c:f>
              <c:numCache>
                <c:formatCode>General</c:formatCode>
                <c:ptCount val="4"/>
                <c:pt idx="0">
                  <c:v>2.0</c:v>
                </c:pt>
                <c:pt idx="1">
                  <c:v>2.0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254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008000"/>
              </a:solidFill>
              <a:ln w="25400">
                <a:solidFill>
                  <a:schemeClr val="tx1"/>
                </a:solidFill>
              </a:ln>
            </c:spPr>
          </c:dPt>
          <c:cat>
            <c:strRef>
              <c:f>'Ch 4 spinners'!$G$24:$G$25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'Ch 4 spinners'!$H$24:$H$25</c:f>
              <c:numCache>
                <c:formatCode>General</c:formatCode>
                <c:ptCount val="2"/>
                <c:pt idx="0">
                  <c:v>1.0</c:v>
                </c:pt>
                <c:pt idx="1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8000"/>
            </a:solidFill>
            <a:ln w="25400">
              <a:solidFill>
                <a:schemeClr val="tx1"/>
              </a:solidFill>
            </a:ln>
            <a:effectLst/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chemeClr val="tx1"/>
                </a:solidFill>
              </a:ln>
              <a:effectLst/>
            </c:spPr>
          </c:dPt>
          <c:cat>
            <c:strRef>
              <c:f>'Ch 4 spinners'!$M$24:$M$25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'Ch 4 spinners'!$N$24:$N$25</c:f>
              <c:numCache>
                <c:formatCode>General</c:formatCode>
                <c:ptCount val="2"/>
                <c:pt idx="0">
                  <c:v>2.0</c:v>
                </c:pt>
                <c:pt idx="1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chemeClr val="bg1"/>
              </a:solidFill>
            </a:ln>
            <a:effectLst/>
          </c:spPr>
          <c:dPt>
            <c:idx val="3"/>
            <c:bubble3D val="0"/>
            <c:spPr>
              <a:solidFill>
                <a:srgbClr val="FFFF00"/>
              </a:solidFill>
              <a:ln w="25400">
                <a:solidFill>
                  <a:schemeClr val="bg1"/>
                </a:solidFill>
              </a:ln>
              <a:effectLst/>
            </c:spPr>
          </c:dPt>
          <c:cat>
            <c:strRef>
              <c:f>'Ch 5 spinners'!$A$3:$A$6</c:f>
              <c:strCache>
                <c:ptCount val="4"/>
                <c:pt idx="0">
                  <c:v>B</c:v>
                </c:pt>
                <c:pt idx="1">
                  <c:v>B</c:v>
                </c:pt>
                <c:pt idx="2">
                  <c:v>B</c:v>
                </c:pt>
                <c:pt idx="3">
                  <c:v>Y</c:v>
                </c:pt>
              </c:strCache>
            </c:strRef>
          </c:cat>
          <c:val>
            <c:numRef>
              <c:f>'Ch 5 spinners'!$B$3:$B$6</c:f>
              <c:numCache>
                <c:formatCode>General</c:formatCode>
                <c:ptCount val="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chemeClr val="bg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FF00"/>
              </a:solidFill>
              <a:ln w="25400">
                <a:solidFill>
                  <a:schemeClr val="bg1"/>
                </a:solidFill>
              </a:ln>
              <a:effectLst/>
            </c:spPr>
          </c:dPt>
          <c:cat>
            <c:strRef>
              <c:f>'Ch 5 spinners'!$F$3:$F$6</c:f>
              <c:strCache>
                <c:ptCount val="4"/>
                <c:pt idx="0">
                  <c:v>B</c:v>
                </c:pt>
                <c:pt idx="1">
                  <c:v>B</c:v>
                </c:pt>
                <c:pt idx="2">
                  <c:v>Y</c:v>
                </c:pt>
                <c:pt idx="3">
                  <c:v>Y</c:v>
                </c:pt>
              </c:strCache>
            </c:strRef>
          </c:cat>
          <c:val>
            <c:numRef>
              <c:f>'Ch 5 spinners'!$G$3:$G$6</c:f>
              <c:numCache>
                <c:formatCode>General</c:formatCode>
                <c:ptCount val="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tx1"/>
            </a:solidFill>
            <a:ln w="25400"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1"/>
            <c:bubble3D val="0"/>
            <c:spPr>
              <a:solidFill>
                <a:srgbClr val="FF6600"/>
              </a:solidFill>
              <a:ln w="25400"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</c:dPt>
          <c:dPt>
            <c:idx val="8"/>
            <c:bubble3D val="0"/>
          </c:dPt>
          <c:dPt>
            <c:idx val="9"/>
            <c:bubble3D val="0"/>
          </c:dPt>
          <c:cat>
            <c:multiLvlStrRef>
              <c:f>'Ch 6 spinners'!#REF!</c:f>
            </c:multiLvlStrRef>
          </c:cat>
          <c:val>
            <c:numRef>
              <c:f>'Ch 6 spinners'!$B$2:$B$7</c:f>
              <c:numCache>
                <c:formatCode>General</c:formatCode>
                <c:ptCount val="6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25400">
              <a:solidFill>
                <a:schemeClr val="bg1">
                  <a:lumMod val="95000"/>
                </a:schemeClr>
              </a:solidFill>
            </a:ln>
            <a:effectLst/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00CC00"/>
              </a:solidFill>
              <a:ln w="25400"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3366FF"/>
              </a:solidFill>
              <a:ln w="25400"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CC00"/>
              </a:solidFill>
              <a:ln w="25400"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FFFF00"/>
              </a:solidFill>
              <a:ln w="25400">
                <a:solidFill>
                  <a:schemeClr val="bg1">
                    <a:lumMod val="95000"/>
                  </a:schemeClr>
                </a:solidFill>
              </a:ln>
              <a:effectLst/>
            </c:spPr>
          </c:dPt>
          <c:dPt>
            <c:idx val="8"/>
            <c:bubble3D val="0"/>
          </c:dPt>
          <c:dPt>
            <c:idx val="9"/>
            <c:bubble3D val="0"/>
          </c:dPt>
          <c:val>
            <c:numRef>
              <c:f>'Generic spinners'!$G$4:$G$7</c:f>
              <c:numCache>
                <c:formatCode>General</c:formatCode>
                <c:ptCount val="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CC00"/>
            </a:solidFill>
            <a:ln w="25400">
              <a:solidFill>
                <a:schemeClr val="tx1"/>
              </a:solidFill>
            </a:ln>
            <a:effectLst/>
          </c:spPr>
          <c:dPt>
            <c:idx val="0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8"/>
            <c:bubble3D val="0"/>
          </c:dPt>
          <c:dPt>
            <c:idx val="9"/>
            <c:bubble3D val="0"/>
          </c:dPt>
          <c:cat>
            <c:multiLvlStrRef>
              <c:f>'Ch 6 spinners'!#REF!</c:f>
            </c:multiLvlStrRef>
          </c:cat>
          <c:val>
            <c:numRef>
              <c:f>'Ch 6 spinners'!$I$2:$I$5</c:f>
              <c:numCache>
                <c:formatCode>General</c:formatCode>
                <c:ptCount val="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CC00"/>
            </a:solidFill>
            <a:ln w="9525">
              <a:solidFill>
                <a:schemeClr val="tx1"/>
              </a:solidFill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00FF"/>
              </a:solidFill>
              <a:ln w="9525"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0000FF"/>
              </a:solidFill>
              <a:ln w="9525">
                <a:solidFill>
                  <a:schemeClr val="tx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0000FF"/>
              </a:solidFill>
              <a:ln w="9525">
                <a:solidFill>
                  <a:schemeClr val="tx1"/>
                </a:solidFill>
              </a:ln>
              <a:effectLst/>
            </c:spPr>
          </c:dPt>
          <c:cat>
            <c:strRef>
              <c:f>'Generic spinners'!$H$27:$H$32</c:f>
              <c:strCache>
                <c:ptCount val="6"/>
                <c:pt idx="0">
                  <c:v>R</c:v>
                </c:pt>
                <c:pt idx="1">
                  <c:v>B</c:v>
                </c:pt>
                <c:pt idx="2">
                  <c:v>G</c:v>
                </c:pt>
                <c:pt idx="3">
                  <c:v>B</c:v>
                </c:pt>
                <c:pt idx="4">
                  <c:v>G</c:v>
                </c:pt>
                <c:pt idx="5">
                  <c:v>B</c:v>
                </c:pt>
              </c:strCache>
            </c:strRef>
          </c:cat>
          <c:val>
            <c:numRef>
              <c:f>'Generic spinners'!$I$27:$I$32</c:f>
              <c:numCache>
                <c:formatCode>General</c:formatCode>
                <c:ptCount val="6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1.0</c:v>
                </c:pt>
                <c:pt idx="4">
                  <c:v>2.0</c:v>
                </c:pt>
                <c:pt idx="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00FF"/>
            </a:solidFill>
            <a:ln w="9525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9525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0000"/>
              </a:solidFill>
              <a:ln w="9525"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CC00"/>
              </a:solidFill>
              <a:ln w="9525">
                <a:solidFill>
                  <a:schemeClr val="bg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CC00"/>
              </a:solidFill>
              <a:ln w="9525">
                <a:solidFill>
                  <a:schemeClr val="bg1"/>
                </a:solidFill>
              </a:ln>
              <a:effectLst/>
            </c:spPr>
          </c:dPt>
          <c:cat>
            <c:strRef>
              <c:f>'Generic spinners'!$A$27:$A$34</c:f>
              <c:strCache>
                <c:ptCount val="8"/>
                <c:pt idx="0">
                  <c:v>R</c:v>
                </c:pt>
                <c:pt idx="1">
                  <c:v>R</c:v>
                </c:pt>
                <c:pt idx="2">
                  <c:v>G</c:v>
                </c:pt>
                <c:pt idx="3">
                  <c:v>B</c:v>
                </c:pt>
                <c:pt idx="4">
                  <c:v>G</c:v>
                </c:pt>
                <c:pt idx="5">
                  <c:v>B</c:v>
                </c:pt>
                <c:pt idx="6">
                  <c:v>B</c:v>
                </c:pt>
                <c:pt idx="7">
                  <c:v>B</c:v>
                </c:pt>
              </c:strCache>
            </c:strRef>
          </c:cat>
          <c:val>
            <c:numRef>
              <c:f>'Generic spinners'!$B$27:$B$34</c:f>
              <c:numCache>
                <c:formatCode>General</c:formatCode>
                <c:ptCount val="8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25400">
              <a:solidFill>
                <a:schemeClr val="tx1"/>
              </a:solidFill>
            </a:ln>
            <a:effectLst/>
          </c:spPr>
          <c:dPt>
            <c:idx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bg1">
                  <a:lumMod val="85000"/>
                </a:schemeClr>
              </a:solidFill>
              <a:ln w="25400">
                <a:solidFill>
                  <a:schemeClr val="tx1"/>
                </a:solidFill>
              </a:ln>
              <a:effectLst/>
            </c:spPr>
          </c:dPt>
          <c:dPt>
            <c:idx val="8"/>
            <c:bubble3D val="0"/>
          </c:dPt>
          <c:dPt>
            <c:idx val="9"/>
            <c:bubble3D val="0"/>
          </c:dPt>
          <c:cat>
            <c:multiLvlStrRef>
              <c:f>'Ch 6 spinners'!#REF!</c:f>
            </c:multiLvlStrRef>
          </c:cat>
          <c:val>
            <c:numRef>
              <c:f>'Generic spinners'!$A$4:$A$9</c:f>
              <c:numCache>
                <c:formatCode>General</c:formatCode>
                <c:ptCount val="6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FF00"/>
            </a:solidFill>
            <a:ln>
              <a:noFill/>
            </a:ln>
          </c:spPr>
          <c:dPt>
            <c:idx val="2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7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8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9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10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14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16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17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18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22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23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24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27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28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dPt>
            <c:idx val="29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val>
            <c:numRef>
              <c:f>'Ch 2 RS model'!$V$2:$V$26</c:f>
              <c:numCache>
                <c:formatCode>General</c:formatCode>
                <c:ptCount val="25"/>
                <c:pt idx="0">
                  <c:v>1.0</c:v>
                </c:pt>
                <c:pt idx="1">
                  <c:v>1.0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1.0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2.0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2.0</c:v>
                </c:pt>
                <c:pt idx="15">
                  <c:v>1.0</c:v>
                </c:pt>
                <c:pt idx="16">
                  <c:v>2.0</c:v>
                </c:pt>
                <c:pt idx="17">
                  <c:v>2.0</c:v>
                </c:pt>
                <c:pt idx="18">
                  <c:v>2.0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2.0</c:v>
                </c:pt>
                <c:pt idx="23">
                  <c:v>2.0</c:v>
                </c:pt>
                <c:pt idx="24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pattFill prst="pct90">
              <a:fgClr>
                <a:schemeClr val="tx1"/>
              </a:fgClr>
              <a:bgClr>
                <a:prstClr val="white"/>
              </a:bgClr>
            </a:pattFill>
            <a:ln>
              <a:noFill/>
            </a:ln>
          </c:spPr>
          <c:dPt>
            <c:idx val="0"/>
            <c:bubble3D val="0"/>
            <c:spPr>
              <a:pattFill prst="pct10">
                <a:fgClr>
                  <a:schemeClr val="tx1"/>
                </a:fgClr>
                <a:bgClr>
                  <a:prstClr val="white"/>
                </a:bgClr>
              </a:pattFill>
              <a:ln>
                <a:noFill/>
              </a:ln>
            </c:spPr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prstClr val="white"/>
                </a:bgClr>
              </a:pattFill>
              <a:ln>
                <a:noFill/>
              </a:ln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  <c:spPr>
              <a:pattFill prst="pct10">
                <a:fgClr>
                  <a:schemeClr val="tx1"/>
                </a:fgClr>
                <a:bgClr>
                  <a:prstClr val="white"/>
                </a:bgClr>
              </a:pattFill>
              <a:ln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  <c:spPr>
              <a:pattFill prst="pct10">
                <a:fgClr>
                  <a:schemeClr val="tx1"/>
                </a:fgClr>
                <a:bgClr>
                  <a:prstClr val="white"/>
                </a:bgClr>
              </a:pattFill>
              <a:ln>
                <a:noFill/>
              </a:ln>
            </c:spPr>
          </c:dPt>
          <c:dPt>
            <c:idx val="12"/>
            <c:bubble3D val="0"/>
            <c:spPr>
              <a:pattFill prst="pct10">
                <a:fgClr>
                  <a:schemeClr val="tx1"/>
                </a:fgClr>
                <a:bgClr>
                  <a:prstClr val="white"/>
                </a:bgClr>
              </a:pattFill>
              <a:ln>
                <a:noFill/>
              </a:ln>
            </c:spPr>
          </c:dPt>
          <c:dPt>
            <c:idx val="13"/>
            <c:bubble3D val="0"/>
            <c:spPr>
              <a:pattFill prst="pct10">
                <a:fgClr>
                  <a:schemeClr val="tx1"/>
                </a:fgClr>
                <a:bgClr>
                  <a:prstClr val="white"/>
                </a:bgClr>
              </a:pattFill>
              <a:ln>
                <a:noFill/>
              </a:ln>
            </c:spPr>
          </c:dPt>
          <c:dPt>
            <c:idx val="14"/>
            <c:bubble3D val="0"/>
          </c:dPt>
          <c:dPt>
            <c:idx val="15"/>
            <c:bubble3D val="0"/>
            <c:spPr>
              <a:pattFill prst="pct10">
                <a:fgClr>
                  <a:schemeClr val="tx1"/>
                </a:fgClr>
                <a:bgClr>
                  <a:prstClr val="white"/>
                </a:bgClr>
              </a:pattFill>
              <a:ln>
                <a:noFill/>
              </a:ln>
            </c:spPr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  <c:spPr>
              <a:pattFill prst="pct10">
                <a:fgClr>
                  <a:schemeClr val="tx1"/>
                </a:fgClr>
                <a:bgClr>
                  <a:prstClr val="white"/>
                </a:bgClr>
              </a:pattFill>
              <a:ln>
                <a:noFill/>
              </a:ln>
            </c:spPr>
          </c:dPt>
          <c:dPt>
            <c:idx val="20"/>
            <c:bubble3D val="0"/>
            <c:spPr>
              <a:pattFill prst="pct10">
                <a:fgClr>
                  <a:schemeClr val="tx1"/>
                </a:fgClr>
                <a:bgClr>
                  <a:prstClr val="white"/>
                </a:bgClr>
              </a:pattFill>
              <a:ln>
                <a:noFill/>
              </a:ln>
            </c:spPr>
          </c:dPt>
          <c:dPt>
            <c:idx val="21"/>
            <c:bubble3D val="0"/>
            <c:spPr>
              <a:pattFill prst="pct10">
                <a:fgClr>
                  <a:schemeClr val="tx1"/>
                </a:fgClr>
                <a:bgClr>
                  <a:prstClr val="white"/>
                </a:bgClr>
              </a:pattFill>
              <a:ln>
                <a:noFill/>
              </a:ln>
            </c:spPr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val>
            <c:numRef>
              <c:f>'Ch 2 RS model'!$V$2:$V$26</c:f>
              <c:numCache>
                <c:formatCode>General</c:formatCode>
                <c:ptCount val="25"/>
                <c:pt idx="0">
                  <c:v>1.0</c:v>
                </c:pt>
                <c:pt idx="1">
                  <c:v>1.0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1.0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2.0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2.0</c:v>
                </c:pt>
                <c:pt idx="15">
                  <c:v>1.0</c:v>
                </c:pt>
                <c:pt idx="16">
                  <c:v>2.0</c:v>
                </c:pt>
                <c:pt idx="17">
                  <c:v>2.0</c:v>
                </c:pt>
                <c:pt idx="18">
                  <c:v>2.0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2.0</c:v>
                </c:pt>
                <c:pt idx="23">
                  <c:v>2.0</c:v>
                </c:pt>
                <c:pt idx="24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2"/>
          <c:order val="2"/>
          <c:spPr>
            <a:solidFill>
              <a:srgbClr val="0000FF"/>
            </a:solidFill>
            <a:ln w="25400"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cat>
            <c:strRef>
              <c:f>'Ch 3 spinners'!$A$2:$A$11</c:f>
              <c:strCache>
                <c:ptCount val="10"/>
                <c:pt idx="0">
                  <c:v>B</c:v>
                </c:pt>
                <c:pt idx="1">
                  <c:v>G</c:v>
                </c:pt>
                <c:pt idx="2">
                  <c:v>B</c:v>
                </c:pt>
                <c:pt idx="3">
                  <c:v>G</c:v>
                </c:pt>
                <c:pt idx="4">
                  <c:v>B</c:v>
                </c:pt>
                <c:pt idx="5">
                  <c:v>B</c:v>
                </c:pt>
                <c:pt idx="6">
                  <c:v>B</c:v>
                </c:pt>
                <c:pt idx="7">
                  <c:v>B</c:v>
                </c:pt>
                <c:pt idx="8">
                  <c:v>G</c:v>
                </c:pt>
                <c:pt idx="9">
                  <c:v>G</c:v>
                </c:pt>
              </c:strCache>
            </c:strRef>
          </c:cat>
          <c:val>
            <c:numRef>
              <c:f>'Ch 3 spinners'!$B$2:$B$11</c:f>
              <c:numCache>
                <c:formatCode>General</c:formatCode>
                <c:ptCount val="10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</c:numCache>
            </c:numRef>
          </c:val>
        </c:ser>
        <c:ser>
          <c:idx val="3"/>
          <c:order val="3"/>
          <c:spPr>
            <a:solidFill>
              <a:srgbClr val="0000FF"/>
            </a:solidFill>
            <a:ln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rgbClr val="66FF6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66FF66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66FF66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66FF6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'Ch 3 spinners'!$A$2:$A$11</c:f>
              <c:strCache>
                <c:ptCount val="10"/>
                <c:pt idx="0">
                  <c:v>B</c:v>
                </c:pt>
                <c:pt idx="1">
                  <c:v>G</c:v>
                </c:pt>
                <c:pt idx="2">
                  <c:v>B</c:v>
                </c:pt>
                <c:pt idx="3">
                  <c:v>G</c:v>
                </c:pt>
                <c:pt idx="4">
                  <c:v>B</c:v>
                </c:pt>
                <c:pt idx="5">
                  <c:v>B</c:v>
                </c:pt>
                <c:pt idx="6">
                  <c:v>B</c:v>
                </c:pt>
                <c:pt idx="7">
                  <c:v>B</c:v>
                </c:pt>
                <c:pt idx="8">
                  <c:v>G</c:v>
                </c:pt>
                <c:pt idx="9">
                  <c:v>G</c:v>
                </c:pt>
              </c:strCache>
            </c:strRef>
          </c:cat>
          <c:val>
            <c:numRef>
              <c:f>'Ch 3 spinners'!$B$2:$B$11</c:f>
              <c:numCache>
                <c:formatCode>General</c:formatCode>
                <c:ptCount val="10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</c:numCache>
            </c:numRef>
          </c:val>
        </c:ser>
        <c:ser>
          <c:idx val="1"/>
          <c:order val="1"/>
          <c:spPr>
            <a:solidFill>
              <a:srgbClr val="0000FF"/>
            </a:solidFill>
            <a:ln w="25400"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cat>
            <c:strRef>
              <c:f>'Ch 3 spinners'!$A$2:$A$11</c:f>
              <c:strCache>
                <c:ptCount val="10"/>
                <c:pt idx="0">
                  <c:v>B</c:v>
                </c:pt>
                <c:pt idx="1">
                  <c:v>G</c:v>
                </c:pt>
                <c:pt idx="2">
                  <c:v>B</c:v>
                </c:pt>
                <c:pt idx="3">
                  <c:v>G</c:v>
                </c:pt>
                <c:pt idx="4">
                  <c:v>B</c:v>
                </c:pt>
                <c:pt idx="5">
                  <c:v>B</c:v>
                </c:pt>
                <c:pt idx="6">
                  <c:v>B</c:v>
                </c:pt>
                <c:pt idx="7">
                  <c:v>B</c:v>
                </c:pt>
                <c:pt idx="8">
                  <c:v>G</c:v>
                </c:pt>
                <c:pt idx="9">
                  <c:v>G</c:v>
                </c:pt>
              </c:strCache>
            </c:strRef>
          </c:cat>
          <c:val>
            <c:numRef>
              <c:f>'Ch 3 spinners'!$B$2:$B$11</c:f>
              <c:numCache>
                <c:formatCode>General</c:formatCode>
                <c:ptCount val="10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</c:numCache>
            </c:numRef>
          </c:val>
        </c:ser>
        <c:ser>
          <c:idx val="0"/>
          <c:order val="0"/>
          <c:spPr>
            <a:solidFill>
              <a:srgbClr val="0000FF"/>
            </a:solidFill>
            <a:ln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rgbClr val="66FF6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66FF66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66FF66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66FF6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'Ch 3 spinners'!$A$2:$A$11</c:f>
              <c:strCache>
                <c:ptCount val="10"/>
                <c:pt idx="0">
                  <c:v>B</c:v>
                </c:pt>
                <c:pt idx="1">
                  <c:v>G</c:v>
                </c:pt>
                <c:pt idx="2">
                  <c:v>B</c:v>
                </c:pt>
                <c:pt idx="3">
                  <c:v>G</c:v>
                </c:pt>
                <c:pt idx="4">
                  <c:v>B</c:v>
                </c:pt>
                <c:pt idx="5">
                  <c:v>B</c:v>
                </c:pt>
                <c:pt idx="6">
                  <c:v>B</c:v>
                </c:pt>
                <c:pt idx="7">
                  <c:v>B</c:v>
                </c:pt>
                <c:pt idx="8">
                  <c:v>G</c:v>
                </c:pt>
                <c:pt idx="9">
                  <c:v>G</c:v>
                </c:pt>
              </c:strCache>
            </c:strRef>
          </c:cat>
          <c:val>
            <c:numRef>
              <c:f>'Ch 3 spinners'!$B$2:$B$11</c:f>
              <c:numCache>
                <c:formatCode>General</c:formatCode>
                <c:ptCount val="10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chemeClr val="tx1"/>
              </a:solidFill>
            </a:ln>
          </c:spPr>
          <c:dPt>
            <c:idx val="1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00"/>
              </a:solidFill>
              <a:ln w="25400"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900"/>
              </a:solidFill>
              <a:ln w="25400"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66FF66"/>
              </a:solidFill>
              <a:ln w="25400">
                <a:solidFill>
                  <a:schemeClr val="tx1"/>
                </a:solidFill>
              </a:ln>
            </c:spPr>
          </c:dPt>
          <c:cat>
            <c:strRef>
              <c:f>'Ch 3 spinners'!$H$2:$H$11</c:f>
              <c:strCache>
                <c:ptCount val="10"/>
                <c:pt idx="0">
                  <c:v>B</c:v>
                </c:pt>
                <c:pt idx="1">
                  <c:v>G</c:v>
                </c:pt>
                <c:pt idx="2">
                  <c:v>B</c:v>
                </c:pt>
                <c:pt idx="3">
                  <c:v>G</c:v>
                </c:pt>
                <c:pt idx="4">
                  <c:v>O</c:v>
                </c:pt>
                <c:pt idx="5">
                  <c:v>O</c:v>
                </c:pt>
                <c:pt idx="6">
                  <c:v>B</c:v>
                </c:pt>
                <c:pt idx="7">
                  <c:v>B</c:v>
                </c:pt>
                <c:pt idx="8">
                  <c:v>G</c:v>
                </c:pt>
                <c:pt idx="9">
                  <c:v>G</c:v>
                </c:pt>
              </c:strCache>
            </c:strRef>
          </c:cat>
          <c:val>
            <c:numRef>
              <c:f>'Ch 3 spinners'!$I$2:$I$11</c:f>
              <c:numCache>
                <c:formatCode>General</c:formatCode>
                <c:ptCount val="10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Relationship Id="rId3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4" Type="http://schemas.openxmlformats.org/officeDocument/2006/relationships/chart" Target="../charts/chart14.xml"/><Relationship Id="rId5" Type="http://schemas.openxmlformats.org/officeDocument/2006/relationships/chart" Target="../charts/chart15.xml"/><Relationship Id="rId6" Type="http://schemas.openxmlformats.org/officeDocument/2006/relationships/chart" Target="../charts/chart16.xml"/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12700</xdr:rowOff>
    </xdr:from>
    <xdr:to>
      <xdr:col>5</xdr:col>
      <xdr:colOff>380550</xdr:colOff>
      <xdr:row>21</xdr:row>
      <xdr:rowOff>183700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336550</xdr:colOff>
      <xdr:row>3</xdr:row>
      <xdr:rowOff>76200</xdr:rowOff>
    </xdr:from>
    <xdr:to>
      <xdr:col>11</xdr:col>
      <xdr:colOff>634550</xdr:colOff>
      <xdr:row>22</xdr:row>
      <xdr:rowOff>56700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234950</xdr:colOff>
      <xdr:row>25</xdr:row>
      <xdr:rowOff>139700</xdr:rowOff>
    </xdr:from>
    <xdr:to>
      <xdr:col>13</xdr:col>
      <xdr:colOff>532950</xdr:colOff>
      <xdr:row>44</xdr:row>
      <xdr:rowOff>120200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336550</xdr:colOff>
      <xdr:row>26</xdr:row>
      <xdr:rowOff>101600</xdr:rowOff>
    </xdr:from>
    <xdr:to>
      <xdr:col>6</xdr:col>
      <xdr:colOff>634550</xdr:colOff>
      <xdr:row>45</xdr:row>
      <xdr:rowOff>82100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18</xdr:col>
      <xdr:colOff>298001</xdr:colOff>
      <xdr:row>21</xdr:row>
      <xdr:rowOff>171000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209550</xdr:colOff>
      <xdr:row>2</xdr:row>
      <xdr:rowOff>38100</xdr:rowOff>
    </xdr:from>
    <xdr:to>
      <xdr:col>26</xdr:col>
      <xdr:colOff>507550</xdr:colOff>
      <xdr:row>21</xdr:row>
      <xdr:rowOff>18600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</xdr:row>
      <xdr:rowOff>0</xdr:rowOff>
    </xdr:from>
    <xdr:to>
      <xdr:col>31</xdr:col>
      <xdr:colOff>298000</xdr:colOff>
      <xdr:row>20</xdr:row>
      <xdr:rowOff>171000</xdr:rowOff>
    </xdr:to>
    <xdr:grpSp>
      <xdr:nvGrpSpPr>
        <xdr:cNvPr id="6" name="Group 5"/>
        <xdr:cNvGrpSpPr/>
      </xdr:nvGrpSpPr>
      <xdr:grpSpPr>
        <a:xfrm>
          <a:off x="14516100" y="381000"/>
          <a:ext cx="3600000" cy="3600000"/>
          <a:chOff x="14516100" y="381000"/>
          <a:chExt cx="3600000" cy="3600000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14516100" y="381000"/>
          <a:ext cx="360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2" name="TextBox 1"/>
          <xdr:cNvSpPr txBox="1"/>
        </xdr:nvSpPr>
        <xdr:spPr>
          <a:xfrm>
            <a:off x="16827500" y="1384300"/>
            <a:ext cx="431800" cy="330200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solidFill>
                  <a:schemeClr val="bg1"/>
                </a:solidFill>
              </a:rPr>
              <a:t>Rain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14897100" y="1562100"/>
            <a:ext cx="469900" cy="292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Sun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1</xdr:row>
      <xdr:rowOff>12700</xdr:rowOff>
    </xdr:from>
    <xdr:to>
      <xdr:col>6</xdr:col>
      <xdr:colOff>444500</xdr:colOff>
      <xdr:row>18</xdr:row>
      <xdr:rowOff>127000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383117</xdr:colOff>
      <xdr:row>0</xdr:row>
      <xdr:rowOff>135467</xdr:rowOff>
    </xdr:from>
    <xdr:to>
      <xdr:col>13</xdr:col>
      <xdr:colOff>596900</xdr:colOff>
      <xdr:row>18</xdr:row>
      <xdr:rowOff>59267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698500</xdr:colOff>
      <xdr:row>20</xdr:row>
      <xdr:rowOff>38100</xdr:rowOff>
    </xdr:from>
    <xdr:to>
      <xdr:col>7</xdr:col>
      <xdr:colOff>165100</xdr:colOff>
      <xdr:row>39</xdr:row>
      <xdr:rowOff>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304801</xdr:colOff>
      <xdr:row>0</xdr:row>
      <xdr:rowOff>16933</xdr:rowOff>
    </xdr:from>
    <xdr:to>
      <xdr:col>5</xdr:col>
      <xdr:colOff>602800</xdr:colOff>
      <xdr:row>19</xdr:row>
      <xdr:rowOff>77866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275166</xdr:colOff>
      <xdr:row>0</xdr:row>
      <xdr:rowOff>33867</xdr:rowOff>
    </xdr:from>
    <xdr:to>
      <xdr:col>11</xdr:col>
      <xdr:colOff>556232</xdr:colOff>
      <xdr:row>19</xdr:row>
      <xdr:rowOff>94800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355600</xdr:colOff>
      <xdr:row>22</xdr:row>
      <xdr:rowOff>165099</xdr:rowOff>
    </xdr:from>
    <xdr:to>
      <xdr:col>5</xdr:col>
      <xdr:colOff>636666</xdr:colOff>
      <xdr:row>42</xdr:row>
      <xdr:rowOff>39766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404283</xdr:colOff>
      <xdr:row>0</xdr:row>
      <xdr:rowOff>0</xdr:rowOff>
    </xdr:from>
    <xdr:to>
      <xdr:col>18</xdr:col>
      <xdr:colOff>685350</xdr:colOff>
      <xdr:row>19</xdr:row>
      <xdr:rowOff>60933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651933</xdr:colOff>
      <xdr:row>25</xdr:row>
      <xdr:rowOff>169333</xdr:rowOff>
    </xdr:from>
    <xdr:to>
      <xdr:col>11</xdr:col>
      <xdr:colOff>103266</xdr:colOff>
      <xdr:row>45</xdr:row>
      <xdr:rowOff>44000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770467</xdr:colOff>
      <xdr:row>26</xdr:row>
      <xdr:rowOff>1</xdr:rowOff>
    </xdr:from>
    <xdr:to>
      <xdr:col>17</xdr:col>
      <xdr:colOff>221800</xdr:colOff>
      <xdr:row>45</xdr:row>
      <xdr:rowOff>60934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</xdr:row>
      <xdr:rowOff>177800</xdr:rowOff>
    </xdr:from>
    <xdr:to>
      <xdr:col>4</xdr:col>
      <xdr:colOff>355150</xdr:colOff>
      <xdr:row>28</xdr:row>
      <xdr:rowOff>158300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9</xdr:row>
      <xdr:rowOff>177800</xdr:rowOff>
    </xdr:from>
    <xdr:to>
      <xdr:col>9</xdr:col>
      <xdr:colOff>355150</xdr:colOff>
      <xdr:row>28</xdr:row>
      <xdr:rowOff>158300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12700</xdr:rowOff>
    </xdr:from>
    <xdr:to>
      <xdr:col>6</xdr:col>
      <xdr:colOff>736150</xdr:colOff>
      <xdr:row>19</xdr:row>
      <xdr:rowOff>183700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342900</xdr:colOff>
      <xdr:row>1</xdr:row>
      <xdr:rowOff>50800</xdr:rowOff>
    </xdr:from>
    <xdr:to>
      <xdr:col>13</xdr:col>
      <xdr:colOff>640900</xdr:colOff>
      <xdr:row>20</xdr:row>
      <xdr:rowOff>31300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zoomScale="75" zoomScaleNormal="75" zoomScalePageLayoutView="75" workbookViewId="0">
      <selection activeCell="Q38" sqref="Q38"/>
    </sheetView>
  </sheetViews>
  <sheetFormatPr baseColWidth="10" defaultRowHeight="15" x14ac:dyDescent="0"/>
  <sheetData>
    <row r="1" spans="1:20">
      <c r="A1" t="s">
        <v>37</v>
      </c>
    </row>
    <row r="3" spans="1:20">
      <c r="A3" t="s">
        <v>26</v>
      </c>
      <c r="G3" t="s">
        <v>27</v>
      </c>
    </row>
    <row r="4" spans="1:20">
      <c r="A4" s="2">
        <v>1</v>
      </c>
      <c r="B4" s="2"/>
      <c r="C4" s="2"/>
      <c r="D4" s="2"/>
      <c r="E4" s="2"/>
      <c r="F4" s="2"/>
      <c r="G4" s="2">
        <v>1</v>
      </c>
      <c r="T4" t="s">
        <v>40</v>
      </c>
    </row>
    <row r="5" spans="1:20">
      <c r="A5" s="2">
        <v>1</v>
      </c>
      <c r="B5" s="2"/>
      <c r="C5" s="2"/>
      <c r="D5" s="2"/>
      <c r="E5" s="2"/>
      <c r="F5" s="2"/>
      <c r="G5" s="2">
        <v>1</v>
      </c>
      <c r="T5" t="s">
        <v>41</v>
      </c>
    </row>
    <row r="6" spans="1:20">
      <c r="A6" s="2">
        <v>1</v>
      </c>
      <c r="B6" s="2"/>
      <c r="C6" s="2"/>
      <c r="D6" s="2"/>
      <c r="E6" s="2"/>
      <c r="F6" s="2"/>
      <c r="G6" s="2">
        <v>1</v>
      </c>
      <c r="T6" t="s">
        <v>42</v>
      </c>
    </row>
    <row r="7" spans="1:20">
      <c r="A7" s="2">
        <v>1</v>
      </c>
      <c r="B7" s="2"/>
      <c r="C7" s="2"/>
      <c r="D7" s="2"/>
      <c r="E7" s="2"/>
      <c r="F7" s="2"/>
      <c r="G7" s="2">
        <v>1</v>
      </c>
      <c r="T7" t="s">
        <v>43</v>
      </c>
    </row>
    <row r="8" spans="1:20">
      <c r="A8" s="2">
        <v>1</v>
      </c>
      <c r="B8" s="2"/>
      <c r="C8" s="2"/>
      <c r="D8" s="2"/>
      <c r="E8" s="2"/>
      <c r="F8" s="2"/>
      <c r="G8" s="2"/>
    </row>
    <row r="9" spans="1:20">
      <c r="A9" s="2">
        <v>1</v>
      </c>
      <c r="B9" s="2"/>
      <c r="C9" s="2"/>
      <c r="D9" s="2"/>
      <c r="E9" s="2"/>
      <c r="F9" s="2"/>
      <c r="G9" s="2"/>
      <c r="T9" t="s">
        <v>44</v>
      </c>
    </row>
    <row r="10" spans="1:20">
      <c r="T10" t="s">
        <v>45</v>
      </c>
    </row>
    <row r="11" spans="1:20">
      <c r="T11" t="s">
        <v>46</v>
      </c>
    </row>
    <row r="25" spans="1:9">
      <c r="A25" t="s">
        <v>38</v>
      </c>
      <c r="H25" t="s">
        <v>39</v>
      </c>
    </row>
    <row r="27" spans="1:9">
      <c r="A27" s="2" t="s">
        <v>0</v>
      </c>
      <c r="B27" s="2">
        <v>1</v>
      </c>
      <c r="H27" s="2" t="s">
        <v>0</v>
      </c>
      <c r="I27" s="2">
        <v>2</v>
      </c>
    </row>
    <row r="28" spans="1:9">
      <c r="A28" s="2" t="s">
        <v>0</v>
      </c>
      <c r="B28" s="2">
        <v>1</v>
      </c>
      <c r="H28" s="2" t="s">
        <v>12</v>
      </c>
      <c r="I28" s="2">
        <v>3</v>
      </c>
    </row>
    <row r="29" spans="1:9">
      <c r="A29" s="2" t="s">
        <v>13</v>
      </c>
      <c r="B29" s="2">
        <v>1</v>
      </c>
      <c r="H29" s="2" t="s">
        <v>13</v>
      </c>
      <c r="I29" s="2">
        <v>4</v>
      </c>
    </row>
    <row r="30" spans="1:9">
      <c r="A30" s="2" t="s">
        <v>12</v>
      </c>
      <c r="B30" s="2">
        <v>1</v>
      </c>
      <c r="H30" s="2" t="s">
        <v>12</v>
      </c>
      <c r="I30" s="2">
        <v>1</v>
      </c>
    </row>
    <row r="31" spans="1:9">
      <c r="A31" s="2" t="s">
        <v>13</v>
      </c>
      <c r="B31" s="2">
        <v>1</v>
      </c>
      <c r="H31" s="2" t="s">
        <v>13</v>
      </c>
      <c r="I31" s="2">
        <v>2</v>
      </c>
    </row>
    <row r="32" spans="1:9">
      <c r="A32" s="2" t="s">
        <v>12</v>
      </c>
      <c r="B32" s="2">
        <v>1</v>
      </c>
      <c r="H32" s="2" t="s">
        <v>12</v>
      </c>
      <c r="I32" s="2">
        <v>1</v>
      </c>
    </row>
    <row r="33" spans="1:2">
      <c r="A33" s="2" t="s">
        <v>12</v>
      </c>
      <c r="B33" s="2">
        <v>1</v>
      </c>
    </row>
    <row r="34" spans="1:2">
      <c r="A34" s="2" t="s">
        <v>12</v>
      </c>
      <c r="B34" s="2">
        <v>1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O1" workbookViewId="0">
      <selection activeCell="AF27" sqref="AF27"/>
    </sheetView>
  </sheetViews>
  <sheetFormatPr baseColWidth="10" defaultRowHeight="15" x14ac:dyDescent="0"/>
  <cols>
    <col min="1" max="3" width="10.83203125" style="2"/>
    <col min="4" max="17" width="4.83203125" style="2" customWidth="1"/>
    <col min="18" max="18" width="4.83203125" style="3" customWidth="1"/>
    <col min="19" max="20" width="4.83203125" style="2" customWidth="1"/>
    <col min="21" max="22" width="10.83203125" style="2"/>
  </cols>
  <sheetData>
    <row r="1" spans="1:22">
      <c r="A1" s="1" t="s">
        <v>2</v>
      </c>
      <c r="C1" s="5" t="s">
        <v>6</v>
      </c>
      <c r="D1" s="5">
        <v>1</v>
      </c>
      <c r="E1" s="5">
        <f>D1+1</f>
        <v>2</v>
      </c>
      <c r="F1" s="5">
        <f t="shared" ref="F1:K1" si="0">E1+1</f>
        <v>3</v>
      </c>
      <c r="G1" s="5">
        <f t="shared" si="0"/>
        <v>4</v>
      </c>
      <c r="H1" s="5">
        <f t="shared" si="0"/>
        <v>5</v>
      </c>
      <c r="I1" s="5">
        <f t="shared" si="0"/>
        <v>6</v>
      </c>
      <c r="J1" s="5">
        <f t="shared" si="0"/>
        <v>7</v>
      </c>
      <c r="K1" s="5">
        <f t="shared" si="0"/>
        <v>8</v>
      </c>
      <c r="L1" s="5">
        <f t="shared" ref="L1:R1" si="1">K1+1</f>
        <v>9</v>
      </c>
      <c r="M1" s="5">
        <f t="shared" si="1"/>
        <v>10</v>
      </c>
      <c r="N1" s="5">
        <f t="shared" si="1"/>
        <v>11</v>
      </c>
      <c r="O1" s="5">
        <f t="shared" si="1"/>
        <v>12</v>
      </c>
      <c r="P1" s="5">
        <f t="shared" si="1"/>
        <v>13</v>
      </c>
      <c r="Q1" s="5">
        <f t="shared" si="1"/>
        <v>14</v>
      </c>
      <c r="R1" s="5">
        <f t="shared" si="1"/>
        <v>15</v>
      </c>
    </row>
    <row r="2" spans="1:22">
      <c r="A2" s="2" t="s">
        <v>0</v>
      </c>
      <c r="B2" s="2">
        <v>0.6</v>
      </c>
      <c r="C2" s="2">
        <v>1</v>
      </c>
      <c r="D2" s="2" t="str">
        <f ca="1">INDEX($A$2:$A$3,MATCH(RAND(),{0,0.6},1))</f>
        <v>S</v>
      </c>
      <c r="E2" s="2" t="str">
        <f ca="1">INDEX($A$2:$A$3,MATCH(RAND(),{0,0.6},1))</f>
        <v>S</v>
      </c>
      <c r="F2" s="2" t="str">
        <f ca="1">INDEX($A$2:$A$3,MATCH(RAND(),{0,0.6},1))</f>
        <v>R</v>
      </c>
      <c r="G2" s="2" t="str">
        <f ca="1">INDEX($A$2:$A$3,MATCH(RAND(),{0,0.6},1))</f>
        <v>R</v>
      </c>
      <c r="H2" s="2" t="str">
        <f ca="1">INDEX($A$2:$A$3,MATCH(RAND(),{0,0.6},1))</f>
        <v>S</v>
      </c>
      <c r="I2" s="2" t="str">
        <f ca="1">INDEX($A$2:$A$3,MATCH(RAND(),{0,0.6},1))</f>
        <v>R</v>
      </c>
      <c r="J2" s="2" t="str">
        <f ca="1">INDEX($A$2:$A$3,MATCH(RAND(),{0,0.6},1))</f>
        <v>R</v>
      </c>
      <c r="K2" s="2" t="str">
        <f ca="1">INDEX($A$2:$A$3,MATCH(RAND(),{0,0.6},1))</f>
        <v>S</v>
      </c>
      <c r="L2" s="2" t="str">
        <f ca="1">INDEX($A$2:$A$3,MATCH(RAND(),{0,0.6},1))</f>
        <v>S</v>
      </c>
      <c r="M2" s="2" t="str">
        <f ca="1">INDEX($A$2:$A$3,MATCH(RAND(),{0,0.6},1))</f>
        <v>R</v>
      </c>
      <c r="N2" s="2" t="str">
        <f ca="1">INDEX($A$2:$A$3,MATCH(RAND(),{0,0.6},1))</f>
        <v>S</v>
      </c>
      <c r="O2" s="2" t="str">
        <f ca="1">INDEX($A$2:$A$3,MATCH(RAND(),{0,0.6},1))</f>
        <v>S</v>
      </c>
      <c r="P2" s="2" t="str">
        <f ca="1">INDEX($A$2:$A$3,MATCH(RAND(),{0,0.6},1))</f>
        <v>R</v>
      </c>
      <c r="Q2" s="3" t="str">
        <f ca="1">INDEX($A$2:$A$3,MATCH(RAND(),{0,0.6},1))</f>
        <v>S</v>
      </c>
      <c r="R2" s="3" t="str">
        <f ca="1">INDEX($A$2:$A$3,MATCH(RAND(),{0,0.6},1))</f>
        <v>R</v>
      </c>
      <c r="U2" s="2" t="s">
        <v>1</v>
      </c>
      <c r="V2" s="2">
        <f>IF(U2="S",1,2)</f>
        <v>1</v>
      </c>
    </row>
    <row r="3" spans="1:22">
      <c r="A3" s="2" t="s">
        <v>1</v>
      </c>
      <c r="B3" s="2">
        <v>0.4</v>
      </c>
      <c r="C3" s="2">
        <f>C2+1</f>
        <v>2</v>
      </c>
      <c r="D3" s="2" t="str">
        <f ca="1">INDEX($A$2:$A$3,MATCH(RAND(),{0,0.6},1))</f>
        <v>R</v>
      </c>
      <c r="E3" s="2" t="str">
        <f ca="1">INDEX($A$2:$A$3,MATCH(RAND(),{0,0.6},1))</f>
        <v>R</v>
      </c>
      <c r="F3" s="2" t="str">
        <f ca="1">INDEX($A$2:$A$3,MATCH(RAND(),{0,0.6},1))</f>
        <v>R</v>
      </c>
      <c r="G3" s="2" t="str">
        <f ca="1">INDEX($A$2:$A$3,MATCH(RAND(),{0,0.6},1))</f>
        <v>R</v>
      </c>
      <c r="H3" s="2" t="str">
        <f ca="1">INDEX($A$2:$A$3,MATCH(RAND(),{0,0.6},1))</f>
        <v>R</v>
      </c>
      <c r="I3" s="2" t="str">
        <f ca="1">INDEX($A$2:$A$3,MATCH(RAND(),{0,0.6},1))</f>
        <v>S</v>
      </c>
      <c r="J3" s="2" t="str">
        <f ca="1">INDEX($A$2:$A$3,MATCH(RAND(),{0,0.6},1))</f>
        <v>R</v>
      </c>
      <c r="K3" s="2" t="str">
        <f ca="1">INDEX($A$2:$A$3,MATCH(RAND(),{0,0.6},1))</f>
        <v>S</v>
      </c>
      <c r="L3" s="2" t="str">
        <f ca="1">INDEX($A$2:$A$3,MATCH(RAND(),{0,0.6},1))</f>
        <v>S</v>
      </c>
      <c r="M3" s="2" t="str">
        <f ca="1">INDEX($A$2:$A$3,MATCH(RAND(),{0,0.6},1))</f>
        <v>R</v>
      </c>
      <c r="N3" s="2" t="str">
        <f ca="1">INDEX($A$2:$A$3,MATCH(RAND(),{0,0.6},1))</f>
        <v>R</v>
      </c>
      <c r="O3" s="2" t="str">
        <f ca="1">INDEX($A$2:$A$3,MATCH(RAND(),{0,0.6},1))</f>
        <v>R</v>
      </c>
      <c r="P3" s="2" t="str">
        <f ca="1">INDEX($A$2:$A$3,MATCH(RAND(),{0,0.6},1))</f>
        <v>S</v>
      </c>
      <c r="Q3" s="3" t="str">
        <f ca="1">INDEX($A$2:$A$3,MATCH(RAND(),{0,0.6},1))</f>
        <v>R</v>
      </c>
      <c r="R3" s="3" t="str">
        <f ca="1">INDEX($A$2:$A$3,MATCH(RAND(),{0,0.6},1))</f>
        <v>R</v>
      </c>
      <c r="U3" s="2" t="s">
        <v>1</v>
      </c>
      <c r="V3" s="2">
        <f t="shared" ref="V3:V26" si="2">IF(U3="S",1,2)</f>
        <v>1</v>
      </c>
    </row>
    <row r="4" spans="1:22">
      <c r="C4" s="2">
        <f t="shared" ref="C4:C26" si="3">C3+1</f>
        <v>3</v>
      </c>
      <c r="D4" s="2" t="str">
        <f ca="1">INDEX($A$2:$A$3,MATCH(RAND(),{0,0.6},1))</f>
        <v>R</v>
      </c>
      <c r="E4" s="2" t="str">
        <f ca="1">INDEX($A$2:$A$3,MATCH(RAND(),{0,0.6},1))</f>
        <v>R</v>
      </c>
      <c r="F4" s="2" t="str">
        <f ca="1">INDEX($A$2:$A$3,MATCH(RAND(),{0,0.6},1))</f>
        <v>R</v>
      </c>
      <c r="G4" s="2" t="str">
        <f ca="1">INDEX($A$2:$A$3,MATCH(RAND(),{0,0.6},1))</f>
        <v>R</v>
      </c>
      <c r="H4" s="2" t="str">
        <f ca="1">INDEX($A$2:$A$3,MATCH(RAND(),{0,0.6},1))</f>
        <v>S</v>
      </c>
      <c r="I4" s="2" t="str">
        <f ca="1">INDEX($A$2:$A$3,MATCH(RAND(),{0,0.6},1))</f>
        <v>S</v>
      </c>
      <c r="J4" s="2" t="str">
        <f ca="1">INDEX($A$2:$A$3,MATCH(RAND(),{0,0.6},1))</f>
        <v>R</v>
      </c>
      <c r="K4" s="2" t="str">
        <f ca="1">INDEX($A$2:$A$3,MATCH(RAND(),{0,0.6},1))</f>
        <v>R</v>
      </c>
      <c r="L4" s="2" t="str">
        <f ca="1">INDEX($A$2:$A$3,MATCH(RAND(),{0,0.6},1))</f>
        <v>R</v>
      </c>
      <c r="M4" s="2" t="str">
        <f ca="1">INDEX($A$2:$A$3,MATCH(RAND(),{0,0.6},1))</f>
        <v>R</v>
      </c>
      <c r="N4" s="2" t="str">
        <f ca="1">INDEX($A$2:$A$3,MATCH(RAND(),{0,0.6},1))</f>
        <v>R</v>
      </c>
      <c r="O4" s="2" t="str">
        <f ca="1">INDEX($A$2:$A$3,MATCH(RAND(),{0,0.6},1))</f>
        <v>R</v>
      </c>
      <c r="P4" s="2" t="str">
        <f ca="1">INDEX($A$2:$A$3,MATCH(RAND(),{0,0.6},1))</f>
        <v>R</v>
      </c>
      <c r="Q4" s="3" t="str">
        <f ca="1">INDEX($A$2:$A$3,MATCH(RAND(),{0,0.6},1))</f>
        <v>S</v>
      </c>
      <c r="R4" s="3" t="str">
        <f ca="1">INDEX($A$2:$A$3,MATCH(RAND(),{0,0.6},1))</f>
        <v>S</v>
      </c>
      <c r="U4" s="2" t="s">
        <v>0</v>
      </c>
      <c r="V4" s="2">
        <f t="shared" si="2"/>
        <v>2</v>
      </c>
    </row>
    <row r="5" spans="1:22">
      <c r="C5" s="2">
        <f t="shared" si="3"/>
        <v>4</v>
      </c>
      <c r="D5" s="2" t="str">
        <f ca="1">INDEX($A$2:$A$3,MATCH(RAND(),{0,0.6},1))</f>
        <v>S</v>
      </c>
      <c r="E5" s="2" t="str">
        <f ca="1">INDEX($A$2:$A$3,MATCH(RAND(),{0,0.6},1))</f>
        <v>S</v>
      </c>
      <c r="F5" s="2" t="str">
        <f ca="1">INDEX($A$2:$A$3,MATCH(RAND(),{0,0.6},1))</f>
        <v>R</v>
      </c>
      <c r="G5" s="2" t="str">
        <f ca="1">INDEX($A$2:$A$3,MATCH(RAND(),{0,0.6},1))</f>
        <v>S</v>
      </c>
      <c r="H5" s="2" t="str">
        <f ca="1">INDEX($A$2:$A$3,MATCH(RAND(),{0,0.6},1))</f>
        <v>S</v>
      </c>
      <c r="I5" s="2" t="str">
        <f ca="1">INDEX($A$2:$A$3,MATCH(RAND(),{0,0.6},1))</f>
        <v>S</v>
      </c>
      <c r="J5" s="2" t="str">
        <f ca="1">INDEX($A$2:$A$3,MATCH(RAND(),{0,0.6},1))</f>
        <v>R</v>
      </c>
      <c r="K5" s="2" t="str">
        <f ca="1">INDEX($A$2:$A$3,MATCH(RAND(),{0,0.6},1))</f>
        <v>S</v>
      </c>
      <c r="L5" s="2" t="str">
        <f ca="1">INDEX($A$2:$A$3,MATCH(RAND(),{0,0.6},1))</f>
        <v>S</v>
      </c>
      <c r="M5" s="2" t="str">
        <f ca="1">INDEX($A$2:$A$3,MATCH(RAND(),{0,0.6},1))</f>
        <v>S</v>
      </c>
      <c r="N5" s="2" t="str">
        <f ca="1">INDEX($A$2:$A$3,MATCH(RAND(),{0,0.6},1))</f>
        <v>S</v>
      </c>
      <c r="O5" s="2" t="str">
        <f ca="1">INDEX($A$2:$A$3,MATCH(RAND(),{0,0.6},1))</f>
        <v>R</v>
      </c>
      <c r="P5" s="2" t="str">
        <f ca="1">INDEX($A$2:$A$3,MATCH(RAND(),{0,0.6},1))</f>
        <v>R</v>
      </c>
      <c r="Q5" s="3" t="str">
        <f ca="1">INDEX($A$2:$A$3,MATCH(RAND(),{0,0.6},1))</f>
        <v>S</v>
      </c>
      <c r="R5" s="3" t="str">
        <f ca="1">INDEX($A$2:$A$3,MATCH(RAND(),{0,0.6},1))</f>
        <v>S</v>
      </c>
      <c r="U5" s="2" t="s">
        <v>0</v>
      </c>
      <c r="V5" s="2">
        <f t="shared" si="2"/>
        <v>2</v>
      </c>
    </row>
    <row r="6" spans="1:22">
      <c r="C6" s="2">
        <f t="shared" si="3"/>
        <v>5</v>
      </c>
      <c r="D6" s="2" t="str">
        <f ca="1">INDEX($A$2:$A$3,MATCH(RAND(),{0,0.6},1))</f>
        <v>R</v>
      </c>
      <c r="E6" s="2" t="str">
        <f ca="1">INDEX($A$2:$A$3,MATCH(RAND(),{0,0.6},1))</f>
        <v>R</v>
      </c>
      <c r="F6" s="2" t="str">
        <f ca="1">INDEX($A$2:$A$3,MATCH(RAND(),{0,0.6},1))</f>
        <v>R</v>
      </c>
      <c r="G6" s="2" t="str">
        <f ca="1">INDEX($A$2:$A$3,MATCH(RAND(),{0,0.6},1))</f>
        <v>S</v>
      </c>
      <c r="H6" s="2" t="str">
        <f ca="1">INDEX($A$2:$A$3,MATCH(RAND(),{0,0.6},1))</f>
        <v>S</v>
      </c>
      <c r="I6" s="2" t="str">
        <f ca="1">INDEX($A$2:$A$3,MATCH(RAND(),{0,0.6},1))</f>
        <v>R</v>
      </c>
      <c r="J6" s="2" t="str">
        <f ca="1">INDEX($A$2:$A$3,MATCH(RAND(),{0,0.6},1))</f>
        <v>S</v>
      </c>
      <c r="K6" s="2" t="str">
        <f ca="1">INDEX($A$2:$A$3,MATCH(RAND(),{0,0.6},1))</f>
        <v>R</v>
      </c>
      <c r="L6" s="2" t="str">
        <f ca="1">INDEX($A$2:$A$3,MATCH(RAND(),{0,0.6},1))</f>
        <v>S</v>
      </c>
      <c r="M6" s="2" t="str">
        <f ca="1">INDEX($A$2:$A$3,MATCH(RAND(),{0,0.6},1))</f>
        <v>S</v>
      </c>
      <c r="N6" s="2" t="str">
        <f ca="1">INDEX($A$2:$A$3,MATCH(RAND(),{0,0.6},1))</f>
        <v>S</v>
      </c>
      <c r="O6" s="2" t="str">
        <f ca="1">INDEX($A$2:$A$3,MATCH(RAND(),{0,0.6},1))</f>
        <v>S</v>
      </c>
      <c r="P6" s="2" t="str">
        <f ca="1">INDEX($A$2:$A$3,MATCH(RAND(),{0,0.6},1))</f>
        <v>S</v>
      </c>
      <c r="Q6" s="3" t="str">
        <f ca="1">INDEX($A$2:$A$3,MATCH(RAND(),{0,0.6},1))</f>
        <v>R</v>
      </c>
      <c r="R6" s="3" t="str">
        <f ca="1">INDEX($A$2:$A$3,MATCH(RAND(),{0,0.6},1))</f>
        <v>R</v>
      </c>
      <c r="U6" s="2" t="s">
        <v>0</v>
      </c>
      <c r="V6" s="2">
        <f t="shared" si="2"/>
        <v>2</v>
      </c>
    </row>
    <row r="7" spans="1:22">
      <c r="C7" s="2">
        <f t="shared" si="3"/>
        <v>6</v>
      </c>
      <c r="D7" s="2" t="str">
        <f ca="1">INDEX($A$2:$A$3,MATCH(RAND(),{0,0.6},1))</f>
        <v>S</v>
      </c>
      <c r="E7" s="2" t="str">
        <f ca="1">INDEX($A$2:$A$3,MATCH(RAND(),{0,0.6},1))</f>
        <v>R</v>
      </c>
      <c r="F7" s="2" t="str">
        <f ca="1">INDEX($A$2:$A$3,MATCH(RAND(),{0,0.6},1))</f>
        <v>R</v>
      </c>
      <c r="G7" s="2" t="str">
        <f ca="1">INDEX($A$2:$A$3,MATCH(RAND(),{0,0.6},1))</f>
        <v>S</v>
      </c>
      <c r="H7" s="2" t="str">
        <f ca="1">INDEX($A$2:$A$3,MATCH(RAND(),{0,0.6},1))</f>
        <v>S</v>
      </c>
      <c r="I7" s="2" t="str">
        <f ca="1">INDEX($A$2:$A$3,MATCH(RAND(),{0,0.6},1))</f>
        <v>R</v>
      </c>
      <c r="J7" s="2" t="str">
        <f ca="1">INDEX($A$2:$A$3,MATCH(RAND(),{0,0.6},1))</f>
        <v>R</v>
      </c>
      <c r="K7" s="2" t="str">
        <f ca="1">INDEX($A$2:$A$3,MATCH(RAND(),{0,0.6},1))</f>
        <v>S</v>
      </c>
      <c r="L7" s="2" t="str">
        <f ca="1">INDEX($A$2:$A$3,MATCH(RAND(),{0,0.6},1))</f>
        <v>R</v>
      </c>
      <c r="M7" s="2" t="str">
        <f ca="1">INDEX($A$2:$A$3,MATCH(RAND(),{0,0.6},1))</f>
        <v>R</v>
      </c>
      <c r="N7" s="2" t="str">
        <f ca="1">INDEX($A$2:$A$3,MATCH(RAND(),{0,0.6},1))</f>
        <v>S</v>
      </c>
      <c r="O7" s="2" t="str">
        <f ca="1">INDEX($A$2:$A$3,MATCH(RAND(),{0,0.6},1))</f>
        <v>R</v>
      </c>
      <c r="P7" s="2" t="str">
        <f ca="1">INDEX($A$2:$A$3,MATCH(RAND(),{0,0.6},1))</f>
        <v>S</v>
      </c>
      <c r="Q7" s="3" t="str">
        <f ca="1">INDEX($A$2:$A$3,MATCH(RAND(),{0,0.6},1))</f>
        <v>S</v>
      </c>
      <c r="R7" s="3" t="str">
        <f ca="1">INDEX($A$2:$A$3,MATCH(RAND(),{0,0.6},1))</f>
        <v>S</v>
      </c>
      <c r="U7" s="2" t="s">
        <v>0</v>
      </c>
      <c r="V7" s="2">
        <f t="shared" si="2"/>
        <v>2</v>
      </c>
    </row>
    <row r="8" spans="1:22">
      <c r="C8" s="2">
        <f t="shared" si="3"/>
        <v>7</v>
      </c>
      <c r="D8" s="2" t="str">
        <f ca="1">INDEX($A$2:$A$3,MATCH(RAND(),{0,0.6},1))</f>
        <v>R</v>
      </c>
      <c r="E8" s="2" t="str">
        <f ca="1">INDEX($A$2:$A$3,MATCH(RAND(),{0,0.6},1))</f>
        <v>S</v>
      </c>
      <c r="F8" s="2" t="str">
        <f ca="1">INDEX($A$2:$A$3,MATCH(RAND(),{0,0.6},1))</f>
        <v>S</v>
      </c>
      <c r="G8" s="2" t="str">
        <f ca="1">INDEX($A$2:$A$3,MATCH(RAND(),{0,0.6},1))</f>
        <v>R</v>
      </c>
      <c r="H8" s="2" t="str">
        <f ca="1">INDEX($A$2:$A$3,MATCH(RAND(),{0,0.6},1))</f>
        <v>R</v>
      </c>
      <c r="I8" s="2" t="str">
        <f ca="1">INDEX($A$2:$A$3,MATCH(RAND(),{0,0.6},1))</f>
        <v>R</v>
      </c>
      <c r="J8" s="2" t="str">
        <f ca="1">INDEX($A$2:$A$3,MATCH(RAND(),{0,0.6},1))</f>
        <v>R</v>
      </c>
      <c r="K8" s="2" t="str">
        <f ca="1">INDEX($A$2:$A$3,MATCH(RAND(),{0,0.6},1))</f>
        <v>S</v>
      </c>
      <c r="L8" s="2" t="str">
        <f ca="1">INDEX($A$2:$A$3,MATCH(RAND(),{0,0.6},1))</f>
        <v>S</v>
      </c>
      <c r="M8" s="2" t="str">
        <f ca="1">INDEX($A$2:$A$3,MATCH(RAND(),{0,0.6},1))</f>
        <v>R</v>
      </c>
      <c r="N8" s="2" t="str">
        <f ca="1">INDEX($A$2:$A$3,MATCH(RAND(),{0,0.6},1))</f>
        <v>S</v>
      </c>
      <c r="O8" s="2" t="str">
        <f ca="1">INDEX($A$2:$A$3,MATCH(RAND(),{0,0.6},1))</f>
        <v>R</v>
      </c>
      <c r="P8" s="2" t="str">
        <f ca="1">INDEX($A$2:$A$3,MATCH(RAND(),{0,0.6},1))</f>
        <v>S</v>
      </c>
      <c r="Q8" s="3" t="str">
        <f ca="1">INDEX($A$2:$A$3,MATCH(RAND(),{0,0.6},1))</f>
        <v>R</v>
      </c>
      <c r="R8" s="3" t="str">
        <f ca="1">INDEX($A$2:$A$3,MATCH(RAND(),{0,0.6},1))</f>
        <v>S</v>
      </c>
      <c r="U8" s="2" t="s">
        <v>1</v>
      </c>
      <c r="V8" s="2">
        <f t="shared" si="2"/>
        <v>1</v>
      </c>
    </row>
    <row r="9" spans="1:22">
      <c r="C9" s="2">
        <f t="shared" si="3"/>
        <v>8</v>
      </c>
      <c r="D9" s="2" t="str">
        <f ca="1">INDEX($A$2:$A$3,MATCH(RAND(),{0,0.6},1))</f>
        <v>R</v>
      </c>
      <c r="E9" s="2" t="str">
        <f ca="1">INDEX($A$2:$A$3,MATCH(RAND(),{0,0.6},1))</f>
        <v>R</v>
      </c>
      <c r="F9" s="2" t="str">
        <f ca="1">INDEX($A$2:$A$3,MATCH(RAND(),{0,0.6},1))</f>
        <v>R</v>
      </c>
      <c r="G9" s="2" t="str">
        <f ca="1">INDEX($A$2:$A$3,MATCH(RAND(),{0,0.6},1))</f>
        <v>S</v>
      </c>
      <c r="H9" s="2" t="str">
        <f ca="1">INDEX($A$2:$A$3,MATCH(RAND(),{0,0.6},1))</f>
        <v>R</v>
      </c>
      <c r="I9" s="2" t="str">
        <f ca="1">INDEX($A$2:$A$3,MATCH(RAND(),{0,0.6},1))</f>
        <v>R</v>
      </c>
      <c r="J9" s="2" t="str">
        <f ca="1">INDEX($A$2:$A$3,MATCH(RAND(),{0,0.6},1))</f>
        <v>R</v>
      </c>
      <c r="K9" s="2" t="str">
        <f ca="1">INDEX($A$2:$A$3,MATCH(RAND(),{0,0.6},1))</f>
        <v>R</v>
      </c>
      <c r="L9" s="2" t="str">
        <f ca="1">INDEX($A$2:$A$3,MATCH(RAND(),{0,0.6},1))</f>
        <v>R</v>
      </c>
      <c r="M9" s="2" t="str">
        <f ca="1">INDEX($A$2:$A$3,MATCH(RAND(),{0,0.6},1))</f>
        <v>R</v>
      </c>
      <c r="N9" s="2" t="str">
        <f ca="1">INDEX($A$2:$A$3,MATCH(RAND(),{0,0.6},1))</f>
        <v>R</v>
      </c>
      <c r="O9" s="2" t="str">
        <f ca="1">INDEX($A$2:$A$3,MATCH(RAND(),{0,0.6},1))</f>
        <v>R</v>
      </c>
      <c r="P9" s="2" t="str">
        <f ca="1">INDEX($A$2:$A$3,MATCH(RAND(),{0,0.6},1))</f>
        <v>R</v>
      </c>
      <c r="Q9" s="3" t="str">
        <f ca="1">INDEX($A$2:$A$3,MATCH(RAND(),{0,0.6},1))</f>
        <v>R</v>
      </c>
      <c r="R9" s="3" t="str">
        <f ca="1">INDEX($A$2:$A$3,MATCH(RAND(),{0,0.6},1))</f>
        <v>R</v>
      </c>
      <c r="U9" s="2" t="s">
        <v>0</v>
      </c>
      <c r="V9" s="2">
        <f t="shared" si="2"/>
        <v>2</v>
      </c>
    </row>
    <row r="10" spans="1:22">
      <c r="C10" s="2">
        <f t="shared" si="3"/>
        <v>9</v>
      </c>
      <c r="D10" s="2" t="str">
        <f ca="1">INDEX($A$2:$A$3,MATCH(RAND(),{0,0.6},1))</f>
        <v>S</v>
      </c>
      <c r="E10" s="2" t="str">
        <f ca="1">INDEX($A$2:$A$3,MATCH(RAND(),{0,0.6},1))</f>
        <v>R</v>
      </c>
      <c r="F10" s="2" t="str">
        <f ca="1">INDEX($A$2:$A$3,MATCH(RAND(),{0,0.6},1))</f>
        <v>S</v>
      </c>
      <c r="G10" s="2" t="str">
        <f ca="1">INDEX($A$2:$A$3,MATCH(RAND(),{0,0.6},1))</f>
        <v>S</v>
      </c>
      <c r="H10" s="2" t="str">
        <f ca="1">INDEX($A$2:$A$3,MATCH(RAND(),{0,0.6},1))</f>
        <v>S</v>
      </c>
      <c r="I10" s="2" t="str">
        <f ca="1">INDEX($A$2:$A$3,MATCH(RAND(),{0,0.6},1))</f>
        <v>S</v>
      </c>
      <c r="J10" s="2" t="str">
        <f ca="1">INDEX($A$2:$A$3,MATCH(RAND(),{0,0.6},1))</f>
        <v>R</v>
      </c>
      <c r="K10" s="2" t="str">
        <f ca="1">INDEX($A$2:$A$3,MATCH(RAND(),{0,0.6},1))</f>
        <v>R</v>
      </c>
      <c r="L10" s="2" t="str">
        <f ca="1">INDEX($A$2:$A$3,MATCH(RAND(),{0,0.6},1))</f>
        <v>R</v>
      </c>
      <c r="M10" s="2" t="str">
        <f ca="1">INDEX($A$2:$A$3,MATCH(RAND(),{0,0.6},1))</f>
        <v>R</v>
      </c>
      <c r="N10" s="2" t="str">
        <f ca="1">INDEX($A$2:$A$3,MATCH(RAND(),{0,0.6},1))</f>
        <v>S</v>
      </c>
      <c r="O10" s="2" t="str">
        <f ca="1">INDEX($A$2:$A$3,MATCH(RAND(),{0,0.6},1))</f>
        <v>R</v>
      </c>
      <c r="P10" s="2" t="str">
        <f ca="1">INDEX($A$2:$A$3,MATCH(RAND(),{0,0.6},1))</f>
        <v>R</v>
      </c>
      <c r="Q10" s="3" t="str">
        <f ca="1">INDEX($A$2:$A$3,MATCH(RAND(),{0,0.6},1))</f>
        <v>R</v>
      </c>
      <c r="R10" s="3" t="str">
        <f ca="1">INDEX($A$2:$A$3,MATCH(RAND(),{0,0.6},1))</f>
        <v>R</v>
      </c>
      <c r="U10" s="2" t="s">
        <v>0</v>
      </c>
      <c r="V10" s="2">
        <f t="shared" si="2"/>
        <v>2</v>
      </c>
    </row>
    <row r="11" spans="1:22">
      <c r="C11" s="2">
        <f t="shared" si="3"/>
        <v>10</v>
      </c>
      <c r="D11" s="2" t="str">
        <f ca="1">INDEX($A$2:$A$3,MATCH(RAND(),{0,0.6},1))</f>
        <v>S</v>
      </c>
      <c r="E11" s="2" t="str">
        <f ca="1">INDEX($A$2:$A$3,MATCH(RAND(),{0,0.6},1))</f>
        <v>S</v>
      </c>
      <c r="F11" s="2" t="str">
        <f ca="1">INDEX($A$2:$A$3,MATCH(RAND(),{0,0.6},1))</f>
        <v>R</v>
      </c>
      <c r="G11" s="2" t="str">
        <f ca="1">INDEX($A$2:$A$3,MATCH(RAND(),{0,0.6},1))</f>
        <v>R</v>
      </c>
      <c r="H11" s="2" t="str">
        <f ca="1">INDEX($A$2:$A$3,MATCH(RAND(),{0,0.6},1))</f>
        <v>R</v>
      </c>
      <c r="I11" s="2" t="str">
        <f ca="1">INDEX($A$2:$A$3,MATCH(RAND(),{0,0.6},1))</f>
        <v>R</v>
      </c>
      <c r="J11" s="2" t="str">
        <f ca="1">INDEX($A$2:$A$3,MATCH(RAND(),{0,0.6},1))</f>
        <v>R</v>
      </c>
      <c r="K11" s="2" t="str">
        <f ca="1">INDEX($A$2:$A$3,MATCH(RAND(),{0,0.6},1))</f>
        <v>R</v>
      </c>
      <c r="L11" s="2" t="str">
        <f ca="1">INDEX($A$2:$A$3,MATCH(RAND(),{0,0.6},1))</f>
        <v>R</v>
      </c>
      <c r="M11" s="2" t="str">
        <f ca="1">INDEX($A$2:$A$3,MATCH(RAND(),{0,0.6},1))</f>
        <v>S</v>
      </c>
      <c r="N11" s="2" t="str">
        <f ca="1">INDEX($A$2:$A$3,MATCH(RAND(),{0,0.6},1))</f>
        <v>S</v>
      </c>
      <c r="O11" s="2" t="str">
        <f ca="1">INDEX($A$2:$A$3,MATCH(RAND(),{0,0.6},1))</f>
        <v>S</v>
      </c>
      <c r="P11" s="2" t="str">
        <f ca="1">INDEX($A$2:$A$3,MATCH(RAND(),{0,0.6},1))</f>
        <v>R</v>
      </c>
      <c r="Q11" s="3" t="str">
        <f ca="1">INDEX($A$2:$A$3,MATCH(RAND(),{0,0.6},1))</f>
        <v>R</v>
      </c>
      <c r="R11" s="3" t="str">
        <f ca="1">INDEX($A$2:$A$3,MATCH(RAND(),{0,0.6},1))</f>
        <v>R</v>
      </c>
      <c r="U11" s="2" t="s">
        <v>0</v>
      </c>
      <c r="V11" s="2">
        <f t="shared" si="2"/>
        <v>2</v>
      </c>
    </row>
    <row r="12" spans="1:22">
      <c r="C12" s="2">
        <f t="shared" si="3"/>
        <v>11</v>
      </c>
      <c r="D12" s="2" t="str">
        <f ca="1">INDEX($A$2:$A$3,MATCH(RAND(),{0,0.6},1))</f>
        <v>R</v>
      </c>
      <c r="E12" s="2" t="str">
        <f ca="1">INDEX($A$2:$A$3,MATCH(RAND(),{0,0.6},1))</f>
        <v>R</v>
      </c>
      <c r="F12" s="2" t="str">
        <f ca="1">INDEX($A$2:$A$3,MATCH(RAND(),{0,0.6},1))</f>
        <v>R</v>
      </c>
      <c r="G12" s="2" t="str">
        <f ca="1">INDEX($A$2:$A$3,MATCH(RAND(),{0,0.6},1))</f>
        <v>R</v>
      </c>
      <c r="H12" s="2" t="str">
        <f ca="1">INDEX($A$2:$A$3,MATCH(RAND(),{0,0.6},1))</f>
        <v>R</v>
      </c>
      <c r="I12" s="2" t="str">
        <f ca="1">INDEX($A$2:$A$3,MATCH(RAND(),{0,0.6},1))</f>
        <v>S</v>
      </c>
      <c r="J12" s="2" t="str">
        <f ca="1">INDEX($A$2:$A$3,MATCH(RAND(),{0,0.6},1))</f>
        <v>R</v>
      </c>
      <c r="K12" s="2" t="str">
        <f ca="1">INDEX($A$2:$A$3,MATCH(RAND(),{0,0.6},1))</f>
        <v>R</v>
      </c>
      <c r="L12" s="2" t="str">
        <f ca="1">INDEX($A$2:$A$3,MATCH(RAND(),{0,0.6},1))</f>
        <v>S</v>
      </c>
      <c r="M12" s="2" t="str">
        <f ca="1">INDEX($A$2:$A$3,MATCH(RAND(),{0,0.6},1))</f>
        <v>S</v>
      </c>
      <c r="N12" s="2" t="str">
        <f ca="1">INDEX($A$2:$A$3,MATCH(RAND(),{0,0.6},1))</f>
        <v>R</v>
      </c>
      <c r="O12" s="2" t="str">
        <f ca="1">INDEX($A$2:$A$3,MATCH(RAND(),{0,0.6},1))</f>
        <v>S</v>
      </c>
      <c r="P12" s="2" t="str">
        <f ca="1">INDEX($A$2:$A$3,MATCH(RAND(),{0,0.6},1))</f>
        <v>S</v>
      </c>
      <c r="Q12" s="3" t="str">
        <f ca="1">INDEX($A$2:$A$3,MATCH(RAND(),{0,0.6},1))</f>
        <v>R</v>
      </c>
      <c r="R12" s="3" t="str">
        <f ca="1">INDEX($A$2:$A$3,MATCH(RAND(),{0,0.6},1))</f>
        <v>S</v>
      </c>
      <c r="U12" s="2" t="s">
        <v>0</v>
      </c>
      <c r="V12" s="2">
        <f t="shared" si="2"/>
        <v>2</v>
      </c>
    </row>
    <row r="13" spans="1:22">
      <c r="C13" s="2">
        <f t="shared" si="3"/>
        <v>12</v>
      </c>
      <c r="D13" s="2" t="str">
        <f ca="1">INDEX($A$2:$A$3,MATCH(RAND(),{0,0.6},1))</f>
        <v>R</v>
      </c>
      <c r="E13" s="2" t="str">
        <f ca="1">INDEX($A$2:$A$3,MATCH(RAND(),{0,0.6},1))</f>
        <v>S</v>
      </c>
      <c r="F13" s="2" t="str">
        <f ca="1">INDEX($A$2:$A$3,MATCH(RAND(),{0,0.6},1))</f>
        <v>R</v>
      </c>
      <c r="G13" s="2" t="str">
        <f ca="1">INDEX($A$2:$A$3,MATCH(RAND(),{0,0.6},1))</f>
        <v>S</v>
      </c>
      <c r="H13" s="2" t="str">
        <f ca="1">INDEX($A$2:$A$3,MATCH(RAND(),{0,0.6},1))</f>
        <v>R</v>
      </c>
      <c r="I13" s="2" t="str">
        <f ca="1">INDEX($A$2:$A$3,MATCH(RAND(),{0,0.6},1))</f>
        <v>R</v>
      </c>
      <c r="J13" s="2" t="str">
        <f ca="1">INDEX($A$2:$A$3,MATCH(RAND(),{0,0.6},1))</f>
        <v>R</v>
      </c>
      <c r="K13" s="2" t="str">
        <f ca="1">INDEX($A$2:$A$3,MATCH(RAND(),{0,0.6},1))</f>
        <v>R</v>
      </c>
      <c r="L13" s="2" t="str">
        <f ca="1">INDEX($A$2:$A$3,MATCH(RAND(),{0,0.6},1))</f>
        <v>R</v>
      </c>
      <c r="M13" s="2" t="str">
        <f ca="1">INDEX($A$2:$A$3,MATCH(RAND(),{0,0.6},1))</f>
        <v>R</v>
      </c>
      <c r="N13" s="2" t="str">
        <f ca="1">INDEX($A$2:$A$3,MATCH(RAND(),{0,0.6},1))</f>
        <v>S</v>
      </c>
      <c r="O13" s="2" t="str">
        <f ca="1">INDEX($A$2:$A$3,MATCH(RAND(),{0,0.6},1))</f>
        <v>S</v>
      </c>
      <c r="P13" s="2" t="str">
        <f ca="1">INDEX($A$2:$A$3,MATCH(RAND(),{0,0.6},1))</f>
        <v>S</v>
      </c>
      <c r="Q13" s="3" t="str">
        <f ca="1">INDEX($A$2:$A$3,MATCH(RAND(),{0,0.6},1))</f>
        <v>R</v>
      </c>
      <c r="R13" s="3" t="str">
        <f ca="1">INDEX($A$2:$A$3,MATCH(RAND(),{0,0.6},1))</f>
        <v>S</v>
      </c>
      <c r="U13" s="2" t="s">
        <v>1</v>
      </c>
      <c r="V13" s="2">
        <f t="shared" si="2"/>
        <v>1</v>
      </c>
    </row>
    <row r="14" spans="1:22">
      <c r="C14" s="2">
        <f t="shared" si="3"/>
        <v>13</v>
      </c>
      <c r="D14" s="2" t="str">
        <f ca="1">INDEX($A$2:$A$3,MATCH(RAND(),{0,0.6},1))</f>
        <v>S</v>
      </c>
      <c r="E14" s="2" t="str">
        <f ca="1">INDEX($A$2:$A$3,MATCH(RAND(),{0,0.6},1))</f>
        <v>S</v>
      </c>
      <c r="F14" s="2" t="str">
        <f ca="1">INDEX($A$2:$A$3,MATCH(RAND(),{0,0.6},1))</f>
        <v>R</v>
      </c>
      <c r="G14" s="2" t="str">
        <f ca="1">INDEX($A$2:$A$3,MATCH(RAND(),{0,0.6},1))</f>
        <v>S</v>
      </c>
      <c r="H14" s="2" t="str">
        <f ca="1">INDEX($A$2:$A$3,MATCH(RAND(),{0,0.6},1))</f>
        <v>R</v>
      </c>
      <c r="I14" s="2" t="str">
        <f ca="1">INDEX($A$2:$A$3,MATCH(RAND(),{0,0.6},1))</f>
        <v>R</v>
      </c>
      <c r="J14" s="2" t="str">
        <f ca="1">INDEX($A$2:$A$3,MATCH(RAND(),{0,0.6},1))</f>
        <v>R</v>
      </c>
      <c r="K14" s="2" t="str">
        <f ca="1">INDEX($A$2:$A$3,MATCH(RAND(),{0,0.6},1))</f>
        <v>S</v>
      </c>
      <c r="L14" s="2" t="str">
        <f ca="1">INDEX($A$2:$A$3,MATCH(RAND(),{0,0.6},1))</f>
        <v>S</v>
      </c>
      <c r="M14" s="2" t="str">
        <f ca="1">INDEX($A$2:$A$3,MATCH(RAND(),{0,0.6},1))</f>
        <v>S</v>
      </c>
      <c r="N14" s="2" t="str">
        <f ca="1">INDEX($A$2:$A$3,MATCH(RAND(),{0,0.6},1))</f>
        <v>R</v>
      </c>
      <c r="O14" s="2" t="str">
        <f ca="1">INDEX($A$2:$A$3,MATCH(RAND(),{0,0.6},1))</f>
        <v>S</v>
      </c>
      <c r="P14" s="2" t="str">
        <f ca="1">INDEX($A$2:$A$3,MATCH(RAND(),{0,0.6},1))</f>
        <v>R</v>
      </c>
      <c r="Q14" s="3" t="str">
        <f ca="1">INDEX($A$2:$A$3,MATCH(RAND(),{0,0.6},1))</f>
        <v>S</v>
      </c>
      <c r="R14" s="3" t="str">
        <f ca="1">INDEX($A$2:$A$3,MATCH(RAND(),{0,0.6},1))</f>
        <v>R</v>
      </c>
      <c r="U14" s="2" t="s">
        <v>1</v>
      </c>
      <c r="V14" s="2">
        <f t="shared" si="2"/>
        <v>1</v>
      </c>
    </row>
    <row r="15" spans="1:22">
      <c r="C15" s="2">
        <f t="shared" si="3"/>
        <v>14</v>
      </c>
      <c r="D15" s="2" t="str">
        <f ca="1">INDEX($A$2:$A$3,MATCH(RAND(),{0,0.6},1))</f>
        <v>R</v>
      </c>
      <c r="E15" s="2" t="str">
        <f ca="1">INDEX($A$2:$A$3,MATCH(RAND(),{0,0.6},1))</f>
        <v>R</v>
      </c>
      <c r="F15" s="2" t="str">
        <f ca="1">INDEX($A$2:$A$3,MATCH(RAND(),{0,0.6},1))</f>
        <v>R</v>
      </c>
      <c r="G15" s="2" t="str">
        <f ca="1">INDEX($A$2:$A$3,MATCH(RAND(),{0,0.6},1))</f>
        <v>R</v>
      </c>
      <c r="H15" s="2" t="str">
        <f ca="1">INDEX($A$2:$A$3,MATCH(RAND(),{0,0.6},1))</f>
        <v>R</v>
      </c>
      <c r="I15" s="2" t="str">
        <f ca="1">INDEX($A$2:$A$3,MATCH(RAND(),{0,0.6},1))</f>
        <v>S</v>
      </c>
      <c r="J15" s="2" t="str">
        <f ca="1">INDEX($A$2:$A$3,MATCH(RAND(),{0,0.6},1))</f>
        <v>R</v>
      </c>
      <c r="K15" s="2" t="str">
        <f ca="1">INDEX($A$2:$A$3,MATCH(RAND(),{0,0.6},1))</f>
        <v>R</v>
      </c>
      <c r="L15" s="2" t="str">
        <f ca="1">INDEX($A$2:$A$3,MATCH(RAND(),{0,0.6},1))</f>
        <v>R</v>
      </c>
      <c r="M15" s="2" t="str">
        <f ca="1">INDEX($A$2:$A$3,MATCH(RAND(),{0,0.6},1))</f>
        <v>R</v>
      </c>
      <c r="N15" s="2" t="str">
        <f ca="1">INDEX($A$2:$A$3,MATCH(RAND(),{0,0.6},1))</f>
        <v>R</v>
      </c>
      <c r="O15" s="2" t="str">
        <f ca="1">INDEX($A$2:$A$3,MATCH(RAND(),{0,0.6},1))</f>
        <v>R</v>
      </c>
      <c r="P15" s="2" t="str">
        <f ca="1">INDEX($A$2:$A$3,MATCH(RAND(),{0,0.6},1))</f>
        <v>S</v>
      </c>
      <c r="Q15" s="3" t="str">
        <f ca="1">INDEX($A$2:$A$3,MATCH(RAND(),{0,0.6},1))</f>
        <v>S</v>
      </c>
      <c r="R15" s="3" t="str">
        <f ca="1">INDEX($A$2:$A$3,MATCH(RAND(),{0,0.6},1))</f>
        <v>S</v>
      </c>
      <c r="U15" s="2" t="s">
        <v>1</v>
      </c>
      <c r="V15" s="2">
        <f t="shared" si="2"/>
        <v>1</v>
      </c>
    </row>
    <row r="16" spans="1:22">
      <c r="C16" s="2">
        <f t="shared" si="3"/>
        <v>15</v>
      </c>
      <c r="D16" s="2" t="str">
        <f ca="1">INDEX($A$2:$A$3,MATCH(RAND(),{0,0.6},1))</f>
        <v>R</v>
      </c>
      <c r="E16" s="2" t="str">
        <f ca="1">INDEX($A$2:$A$3,MATCH(RAND(),{0,0.6},1))</f>
        <v>R</v>
      </c>
      <c r="F16" s="2" t="str">
        <f ca="1">INDEX($A$2:$A$3,MATCH(RAND(),{0,0.6},1))</f>
        <v>R</v>
      </c>
      <c r="G16" s="2" t="str">
        <f ca="1">INDEX($A$2:$A$3,MATCH(RAND(),{0,0.6},1))</f>
        <v>S</v>
      </c>
      <c r="H16" s="2" t="str">
        <f ca="1">INDEX($A$2:$A$3,MATCH(RAND(),{0,0.6},1))</f>
        <v>R</v>
      </c>
      <c r="I16" s="2" t="str">
        <f ca="1">INDEX($A$2:$A$3,MATCH(RAND(),{0,0.6},1))</f>
        <v>S</v>
      </c>
      <c r="J16" s="2" t="str">
        <f ca="1">INDEX($A$2:$A$3,MATCH(RAND(),{0,0.6},1))</f>
        <v>R</v>
      </c>
      <c r="K16" s="2" t="str">
        <f ca="1">INDEX($A$2:$A$3,MATCH(RAND(),{0,0.6},1))</f>
        <v>R</v>
      </c>
      <c r="L16" s="2" t="str">
        <f ca="1">INDEX($A$2:$A$3,MATCH(RAND(),{0,0.6},1))</f>
        <v>R</v>
      </c>
      <c r="M16" s="2" t="str">
        <f ca="1">INDEX($A$2:$A$3,MATCH(RAND(),{0,0.6},1))</f>
        <v>S</v>
      </c>
      <c r="N16" s="2" t="str">
        <f ca="1">INDEX($A$2:$A$3,MATCH(RAND(),{0,0.6},1))</f>
        <v>S</v>
      </c>
      <c r="O16" s="2" t="str">
        <f ca="1">INDEX($A$2:$A$3,MATCH(RAND(),{0,0.6},1))</f>
        <v>R</v>
      </c>
      <c r="P16" s="2" t="str">
        <f ca="1">INDEX($A$2:$A$3,MATCH(RAND(),{0,0.6},1))</f>
        <v>S</v>
      </c>
      <c r="Q16" s="3" t="str">
        <f ca="1">INDEX($A$2:$A$3,MATCH(RAND(),{0,0.6},1))</f>
        <v>S</v>
      </c>
      <c r="R16" s="3" t="str">
        <f ca="1">INDEX($A$2:$A$3,MATCH(RAND(),{0,0.6},1))</f>
        <v>S</v>
      </c>
      <c r="U16" s="2" t="s">
        <v>0</v>
      </c>
      <c r="V16" s="2">
        <f t="shared" si="2"/>
        <v>2</v>
      </c>
    </row>
    <row r="17" spans="2:22">
      <c r="C17" s="2">
        <f t="shared" si="3"/>
        <v>16</v>
      </c>
      <c r="D17" s="2" t="str">
        <f ca="1">INDEX($A$2:$A$3,MATCH(RAND(),{0,0.6},1))</f>
        <v>S</v>
      </c>
      <c r="E17" s="2" t="str">
        <f ca="1">INDEX($A$2:$A$3,MATCH(RAND(),{0,0.6},1))</f>
        <v>R</v>
      </c>
      <c r="F17" s="2" t="str">
        <f ca="1">INDEX($A$2:$A$3,MATCH(RAND(),{0,0.6},1))</f>
        <v>S</v>
      </c>
      <c r="G17" s="2" t="str">
        <f ca="1">INDEX($A$2:$A$3,MATCH(RAND(),{0,0.6},1))</f>
        <v>R</v>
      </c>
      <c r="H17" s="2" t="str">
        <f ca="1">INDEX($A$2:$A$3,MATCH(RAND(),{0,0.6},1))</f>
        <v>R</v>
      </c>
      <c r="I17" s="2" t="str">
        <f ca="1">INDEX($A$2:$A$3,MATCH(RAND(),{0,0.6},1))</f>
        <v>R</v>
      </c>
      <c r="J17" s="2" t="str">
        <f ca="1">INDEX($A$2:$A$3,MATCH(RAND(),{0,0.6},1))</f>
        <v>R</v>
      </c>
      <c r="K17" s="2" t="str">
        <f ca="1">INDEX($A$2:$A$3,MATCH(RAND(),{0,0.6},1))</f>
        <v>R</v>
      </c>
      <c r="L17" s="2" t="str">
        <f ca="1">INDEX($A$2:$A$3,MATCH(RAND(),{0,0.6},1))</f>
        <v>S</v>
      </c>
      <c r="M17" s="2" t="str">
        <f ca="1">INDEX($A$2:$A$3,MATCH(RAND(),{0,0.6},1))</f>
        <v>R</v>
      </c>
      <c r="N17" s="2" t="str">
        <f ca="1">INDEX($A$2:$A$3,MATCH(RAND(),{0,0.6},1))</f>
        <v>S</v>
      </c>
      <c r="O17" s="2" t="str">
        <f ca="1">INDEX($A$2:$A$3,MATCH(RAND(),{0,0.6},1))</f>
        <v>R</v>
      </c>
      <c r="P17" s="2" t="str">
        <f ca="1">INDEX($A$2:$A$3,MATCH(RAND(),{0,0.6},1))</f>
        <v>R</v>
      </c>
      <c r="Q17" s="3" t="str">
        <f ca="1">INDEX($A$2:$A$3,MATCH(RAND(),{0,0.6},1))</f>
        <v>R</v>
      </c>
      <c r="R17" s="3" t="str">
        <f ca="1">INDEX($A$2:$A$3,MATCH(RAND(),{0,0.6},1))</f>
        <v>R</v>
      </c>
      <c r="U17" s="2" t="s">
        <v>1</v>
      </c>
      <c r="V17" s="2">
        <f t="shared" si="2"/>
        <v>1</v>
      </c>
    </row>
    <row r="18" spans="2:22">
      <c r="C18" s="2">
        <f t="shared" si="3"/>
        <v>17</v>
      </c>
      <c r="D18" s="2" t="str">
        <f ca="1">INDEX($A$2:$A$3,MATCH(RAND(),{0,0.6},1))</f>
        <v>S</v>
      </c>
      <c r="E18" s="2" t="str">
        <f ca="1">INDEX($A$2:$A$3,MATCH(RAND(),{0,0.6},1))</f>
        <v>S</v>
      </c>
      <c r="F18" s="2" t="str">
        <f ca="1">INDEX($A$2:$A$3,MATCH(RAND(),{0,0.6},1))</f>
        <v>R</v>
      </c>
      <c r="G18" s="2" t="str">
        <f ca="1">INDEX($A$2:$A$3,MATCH(RAND(),{0,0.6},1))</f>
        <v>S</v>
      </c>
      <c r="H18" s="2" t="str">
        <f ca="1">INDEX($A$2:$A$3,MATCH(RAND(),{0,0.6},1))</f>
        <v>R</v>
      </c>
      <c r="I18" s="2" t="str">
        <f ca="1">INDEX($A$2:$A$3,MATCH(RAND(),{0,0.6},1))</f>
        <v>R</v>
      </c>
      <c r="J18" s="2" t="str">
        <f ca="1">INDEX($A$2:$A$3,MATCH(RAND(),{0,0.6},1))</f>
        <v>R</v>
      </c>
      <c r="K18" s="2" t="str">
        <f ca="1">INDEX($A$2:$A$3,MATCH(RAND(),{0,0.6},1))</f>
        <v>R</v>
      </c>
      <c r="L18" s="2" t="str">
        <f ca="1">INDEX($A$2:$A$3,MATCH(RAND(),{0,0.6},1))</f>
        <v>R</v>
      </c>
      <c r="M18" s="2" t="str">
        <f ca="1">INDEX($A$2:$A$3,MATCH(RAND(),{0,0.6},1))</f>
        <v>R</v>
      </c>
      <c r="N18" s="2" t="str">
        <f ca="1">INDEX($A$2:$A$3,MATCH(RAND(),{0,0.6},1))</f>
        <v>R</v>
      </c>
      <c r="O18" s="2" t="str">
        <f ca="1">INDEX($A$2:$A$3,MATCH(RAND(),{0,0.6},1))</f>
        <v>S</v>
      </c>
      <c r="P18" s="2" t="str">
        <f ca="1">INDEX($A$2:$A$3,MATCH(RAND(),{0,0.6},1))</f>
        <v>S</v>
      </c>
      <c r="Q18" s="3" t="str">
        <f ca="1">INDEX($A$2:$A$3,MATCH(RAND(),{0,0.6},1))</f>
        <v>S</v>
      </c>
      <c r="R18" s="3" t="str">
        <f ca="1">INDEX($A$2:$A$3,MATCH(RAND(),{0,0.6},1))</f>
        <v>S</v>
      </c>
      <c r="U18" s="2" t="s">
        <v>0</v>
      </c>
      <c r="V18" s="2">
        <f t="shared" si="2"/>
        <v>2</v>
      </c>
    </row>
    <row r="19" spans="2:22">
      <c r="C19" s="2">
        <f t="shared" si="3"/>
        <v>18</v>
      </c>
      <c r="D19" s="2" t="str">
        <f ca="1">INDEX($A$2:$A$3,MATCH(RAND(),{0,0.6},1))</f>
        <v>R</v>
      </c>
      <c r="E19" s="2" t="str">
        <f ca="1">INDEX($A$2:$A$3,MATCH(RAND(),{0,0.6},1))</f>
        <v>R</v>
      </c>
      <c r="F19" s="2" t="str">
        <f ca="1">INDEX($A$2:$A$3,MATCH(RAND(),{0,0.6},1))</f>
        <v>R</v>
      </c>
      <c r="G19" s="2" t="str">
        <f ca="1">INDEX($A$2:$A$3,MATCH(RAND(),{0,0.6},1))</f>
        <v>R</v>
      </c>
      <c r="H19" s="2" t="str">
        <f ca="1">INDEX($A$2:$A$3,MATCH(RAND(),{0,0.6},1))</f>
        <v>R</v>
      </c>
      <c r="I19" s="2" t="str">
        <f ca="1">INDEX($A$2:$A$3,MATCH(RAND(),{0,0.6},1))</f>
        <v>R</v>
      </c>
      <c r="J19" s="2" t="str">
        <f ca="1">INDEX($A$2:$A$3,MATCH(RAND(),{0,0.6},1))</f>
        <v>R</v>
      </c>
      <c r="K19" s="2" t="str">
        <f ca="1">INDEX($A$2:$A$3,MATCH(RAND(),{0,0.6},1))</f>
        <v>R</v>
      </c>
      <c r="L19" s="2" t="str">
        <f ca="1">INDEX($A$2:$A$3,MATCH(RAND(),{0,0.6},1))</f>
        <v>R</v>
      </c>
      <c r="M19" s="2" t="str">
        <f ca="1">INDEX($A$2:$A$3,MATCH(RAND(),{0,0.6},1))</f>
        <v>S</v>
      </c>
      <c r="N19" s="2" t="str">
        <f ca="1">INDEX($A$2:$A$3,MATCH(RAND(),{0,0.6},1))</f>
        <v>R</v>
      </c>
      <c r="O19" s="2" t="str">
        <f ca="1">INDEX($A$2:$A$3,MATCH(RAND(),{0,0.6},1))</f>
        <v>R</v>
      </c>
      <c r="P19" s="2" t="str">
        <f ca="1">INDEX($A$2:$A$3,MATCH(RAND(),{0,0.6},1))</f>
        <v>R</v>
      </c>
      <c r="Q19" s="3" t="str">
        <f ca="1">INDEX($A$2:$A$3,MATCH(RAND(),{0,0.6},1))</f>
        <v>R</v>
      </c>
      <c r="R19" s="3" t="str">
        <f ca="1">INDEX($A$2:$A$3,MATCH(RAND(),{0,0.6},1))</f>
        <v>S</v>
      </c>
      <c r="U19" s="2" t="s">
        <v>0</v>
      </c>
      <c r="V19" s="2">
        <f t="shared" si="2"/>
        <v>2</v>
      </c>
    </row>
    <row r="20" spans="2:22">
      <c r="C20" s="2">
        <f t="shared" si="3"/>
        <v>19</v>
      </c>
      <c r="D20" s="2" t="str">
        <f ca="1">INDEX($A$2:$A$3,MATCH(RAND(),{0,0.6},1))</f>
        <v>R</v>
      </c>
      <c r="E20" s="2" t="str">
        <f ca="1">INDEX($A$2:$A$3,MATCH(RAND(),{0,0.6},1))</f>
        <v>S</v>
      </c>
      <c r="F20" s="2" t="str">
        <f ca="1">INDEX($A$2:$A$3,MATCH(RAND(),{0,0.6},1))</f>
        <v>S</v>
      </c>
      <c r="G20" s="2" t="str">
        <f ca="1">INDEX($A$2:$A$3,MATCH(RAND(),{0,0.6},1))</f>
        <v>R</v>
      </c>
      <c r="H20" s="2" t="str">
        <f ca="1">INDEX($A$2:$A$3,MATCH(RAND(),{0,0.6},1))</f>
        <v>R</v>
      </c>
      <c r="I20" s="2" t="str">
        <f ca="1">INDEX($A$2:$A$3,MATCH(RAND(),{0,0.6},1))</f>
        <v>R</v>
      </c>
      <c r="J20" s="2" t="str">
        <f ca="1">INDEX($A$2:$A$3,MATCH(RAND(),{0,0.6},1))</f>
        <v>S</v>
      </c>
      <c r="K20" s="2" t="str">
        <f ca="1">INDEX($A$2:$A$3,MATCH(RAND(),{0,0.6},1))</f>
        <v>R</v>
      </c>
      <c r="L20" s="2" t="str">
        <f ca="1">INDEX($A$2:$A$3,MATCH(RAND(),{0,0.6},1))</f>
        <v>R</v>
      </c>
      <c r="M20" s="2" t="str">
        <f ca="1">INDEX($A$2:$A$3,MATCH(RAND(),{0,0.6},1))</f>
        <v>R</v>
      </c>
      <c r="N20" s="2" t="str">
        <f ca="1">INDEX($A$2:$A$3,MATCH(RAND(),{0,0.6},1))</f>
        <v>R</v>
      </c>
      <c r="O20" s="2" t="str">
        <f ca="1">INDEX($A$2:$A$3,MATCH(RAND(),{0,0.6},1))</f>
        <v>R</v>
      </c>
      <c r="P20" s="2" t="str">
        <f ca="1">INDEX($A$2:$A$3,MATCH(RAND(),{0,0.6},1))</f>
        <v>R</v>
      </c>
      <c r="Q20" s="3" t="str">
        <f ca="1">INDEX($A$2:$A$3,MATCH(RAND(),{0,0.6},1))</f>
        <v>R</v>
      </c>
      <c r="R20" s="3" t="str">
        <f ca="1">INDEX($A$2:$A$3,MATCH(RAND(),{0,0.6},1))</f>
        <v>S</v>
      </c>
      <c r="U20" s="2" t="s">
        <v>0</v>
      </c>
      <c r="V20" s="2">
        <f t="shared" si="2"/>
        <v>2</v>
      </c>
    </row>
    <row r="21" spans="2:22">
      <c r="C21" s="2">
        <f t="shared" si="3"/>
        <v>20</v>
      </c>
      <c r="D21" s="2" t="str">
        <f ca="1">INDEX($A$2:$A$3,MATCH(RAND(),{0,0.6},1))</f>
        <v>R</v>
      </c>
      <c r="E21" s="2" t="str">
        <f ca="1">INDEX($A$2:$A$3,MATCH(RAND(),{0,0.6},1))</f>
        <v>R</v>
      </c>
      <c r="F21" s="2" t="str">
        <f ca="1">INDEX($A$2:$A$3,MATCH(RAND(),{0,0.6},1))</f>
        <v>S</v>
      </c>
      <c r="G21" s="2" t="str">
        <f ca="1">INDEX($A$2:$A$3,MATCH(RAND(),{0,0.6},1))</f>
        <v>R</v>
      </c>
      <c r="H21" s="2" t="str">
        <f ca="1">INDEX($A$2:$A$3,MATCH(RAND(),{0,0.6},1))</f>
        <v>S</v>
      </c>
      <c r="I21" s="2" t="str">
        <f ca="1">INDEX($A$2:$A$3,MATCH(RAND(),{0,0.6},1))</f>
        <v>R</v>
      </c>
      <c r="J21" s="2" t="str">
        <f ca="1">INDEX($A$2:$A$3,MATCH(RAND(),{0,0.6},1))</f>
        <v>R</v>
      </c>
      <c r="K21" s="2" t="str">
        <f ca="1">INDEX($A$2:$A$3,MATCH(RAND(),{0,0.6},1))</f>
        <v>R</v>
      </c>
      <c r="L21" s="2" t="str">
        <f ca="1">INDEX($A$2:$A$3,MATCH(RAND(),{0,0.6},1))</f>
        <v>S</v>
      </c>
      <c r="M21" s="2" t="str">
        <f ca="1">INDEX($A$2:$A$3,MATCH(RAND(),{0,0.6},1))</f>
        <v>R</v>
      </c>
      <c r="N21" s="2" t="str">
        <f ca="1">INDEX($A$2:$A$3,MATCH(RAND(),{0,0.6},1))</f>
        <v>S</v>
      </c>
      <c r="O21" s="2" t="str">
        <f ca="1">INDEX($A$2:$A$3,MATCH(RAND(),{0,0.6},1))</f>
        <v>S</v>
      </c>
      <c r="P21" s="2" t="str">
        <f ca="1">INDEX($A$2:$A$3,MATCH(RAND(),{0,0.6},1))</f>
        <v>R</v>
      </c>
      <c r="Q21" s="3" t="str">
        <f ca="1">INDEX($A$2:$A$3,MATCH(RAND(),{0,0.6},1))</f>
        <v>R</v>
      </c>
      <c r="R21" s="3" t="str">
        <f ca="1">INDEX($A$2:$A$3,MATCH(RAND(),{0,0.6},1))</f>
        <v>S</v>
      </c>
      <c r="U21" s="2" t="s">
        <v>1</v>
      </c>
      <c r="V21" s="2">
        <f t="shared" si="2"/>
        <v>1</v>
      </c>
    </row>
    <row r="22" spans="2:22">
      <c r="C22" s="2">
        <f t="shared" si="3"/>
        <v>21</v>
      </c>
      <c r="D22" s="2" t="str">
        <f ca="1">INDEX($A$2:$A$3,MATCH(RAND(),{0,0.6},1))</f>
        <v>S</v>
      </c>
      <c r="E22" s="2" t="str">
        <f ca="1">INDEX($A$2:$A$3,MATCH(RAND(),{0,0.6},1))</f>
        <v>R</v>
      </c>
      <c r="F22" s="2" t="str">
        <f ca="1">INDEX($A$2:$A$3,MATCH(RAND(),{0,0.6},1))</f>
        <v>R</v>
      </c>
      <c r="G22" s="2" t="str">
        <f ca="1">INDEX($A$2:$A$3,MATCH(RAND(),{0,0.6},1))</f>
        <v>S</v>
      </c>
      <c r="H22" s="2" t="str">
        <f ca="1">INDEX($A$2:$A$3,MATCH(RAND(),{0,0.6},1))</f>
        <v>R</v>
      </c>
      <c r="I22" s="2" t="str">
        <f ca="1">INDEX($A$2:$A$3,MATCH(RAND(),{0,0.6},1))</f>
        <v>R</v>
      </c>
      <c r="J22" s="2" t="str">
        <f ca="1">INDEX($A$2:$A$3,MATCH(RAND(),{0,0.6},1))</f>
        <v>R</v>
      </c>
      <c r="K22" s="2" t="str">
        <f ca="1">INDEX($A$2:$A$3,MATCH(RAND(),{0,0.6},1))</f>
        <v>R</v>
      </c>
      <c r="L22" s="2" t="str">
        <f ca="1">INDEX($A$2:$A$3,MATCH(RAND(),{0,0.6},1))</f>
        <v>R</v>
      </c>
      <c r="M22" s="2" t="str">
        <f ca="1">INDEX($A$2:$A$3,MATCH(RAND(),{0,0.6},1))</f>
        <v>R</v>
      </c>
      <c r="N22" s="2" t="str">
        <f ca="1">INDEX($A$2:$A$3,MATCH(RAND(),{0,0.6},1))</f>
        <v>S</v>
      </c>
      <c r="O22" s="2" t="str">
        <f ca="1">INDEX($A$2:$A$3,MATCH(RAND(),{0,0.6},1))</f>
        <v>R</v>
      </c>
      <c r="P22" s="2" t="str">
        <f ca="1">INDEX($A$2:$A$3,MATCH(RAND(),{0,0.6},1))</f>
        <v>R</v>
      </c>
      <c r="Q22" s="3" t="str">
        <f ca="1">INDEX($A$2:$A$3,MATCH(RAND(),{0,0.6},1))</f>
        <v>S</v>
      </c>
      <c r="R22" s="3" t="str">
        <f ca="1">INDEX($A$2:$A$3,MATCH(RAND(),{0,0.6},1))</f>
        <v>S</v>
      </c>
      <c r="U22" s="2" t="s">
        <v>1</v>
      </c>
      <c r="V22" s="2">
        <f t="shared" si="2"/>
        <v>1</v>
      </c>
    </row>
    <row r="23" spans="2:22">
      <c r="C23" s="2">
        <f t="shared" si="3"/>
        <v>22</v>
      </c>
      <c r="D23" s="2" t="str">
        <f ca="1">INDEX($A$2:$A$3,MATCH(RAND(),{0,0.6},1))</f>
        <v>S</v>
      </c>
      <c r="E23" s="2" t="str">
        <f ca="1">INDEX($A$2:$A$3,MATCH(RAND(),{0,0.6},1))</f>
        <v>R</v>
      </c>
      <c r="F23" s="2" t="str">
        <f ca="1">INDEX($A$2:$A$3,MATCH(RAND(),{0,0.6},1))</f>
        <v>R</v>
      </c>
      <c r="G23" s="2" t="str">
        <f ca="1">INDEX($A$2:$A$3,MATCH(RAND(),{0,0.6},1))</f>
        <v>R</v>
      </c>
      <c r="H23" s="2" t="str">
        <f ca="1">INDEX($A$2:$A$3,MATCH(RAND(),{0,0.6},1))</f>
        <v>S</v>
      </c>
      <c r="I23" s="2" t="str">
        <f ca="1">INDEX($A$2:$A$3,MATCH(RAND(),{0,0.6},1))</f>
        <v>S</v>
      </c>
      <c r="J23" s="2" t="str">
        <f ca="1">INDEX($A$2:$A$3,MATCH(RAND(),{0,0.6},1))</f>
        <v>S</v>
      </c>
      <c r="K23" s="2" t="str">
        <f ca="1">INDEX($A$2:$A$3,MATCH(RAND(),{0,0.6},1))</f>
        <v>S</v>
      </c>
      <c r="L23" s="2" t="str">
        <f ca="1">INDEX($A$2:$A$3,MATCH(RAND(),{0,0.6},1))</f>
        <v>S</v>
      </c>
      <c r="M23" s="2" t="str">
        <f ca="1">INDEX($A$2:$A$3,MATCH(RAND(),{0,0.6},1))</f>
        <v>S</v>
      </c>
      <c r="N23" s="2" t="str">
        <f ca="1">INDEX($A$2:$A$3,MATCH(RAND(),{0,0.6},1))</f>
        <v>S</v>
      </c>
      <c r="O23" s="2" t="str">
        <f ca="1">INDEX($A$2:$A$3,MATCH(RAND(),{0,0.6},1))</f>
        <v>R</v>
      </c>
      <c r="P23" s="2" t="str">
        <f ca="1">INDEX($A$2:$A$3,MATCH(RAND(),{0,0.6},1))</f>
        <v>R</v>
      </c>
      <c r="Q23" s="3" t="str">
        <f ca="1">INDEX($A$2:$A$3,MATCH(RAND(),{0,0.6},1))</f>
        <v>R</v>
      </c>
      <c r="R23" s="3" t="str">
        <f ca="1">INDEX($A$2:$A$3,MATCH(RAND(),{0,0.6},1))</f>
        <v>R</v>
      </c>
      <c r="U23" s="2" t="s">
        <v>1</v>
      </c>
      <c r="V23" s="2">
        <f t="shared" si="2"/>
        <v>1</v>
      </c>
    </row>
    <row r="24" spans="2:22">
      <c r="C24" s="2">
        <f t="shared" si="3"/>
        <v>23</v>
      </c>
      <c r="D24" s="2" t="str">
        <f ca="1">INDEX($A$2:$A$3,MATCH(RAND(),{0,0.6},1))</f>
        <v>S</v>
      </c>
      <c r="E24" s="2" t="str">
        <f ca="1">INDEX($A$2:$A$3,MATCH(RAND(),{0,0.6},1))</f>
        <v>S</v>
      </c>
      <c r="F24" s="2" t="str">
        <f ca="1">INDEX($A$2:$A$3,MATCH(RAND(),{0,0.6},1))</f>
        <v>R</v>
      </c>
      <c r="G24" s="2" t="str">
        <f ca="1">INDEX($A$2:$A$3,MATCH(RAND(),{0,0.6},1))</f>
        <v>S</v>
      </c>
      <c r="H24" s="2" t="str">
        <f ca="1">INDEX($A$2:$A$3,MATCH(RAND(),{0,0.6},1))</f>
        <v>R</v>
      </c>
      <c r="I24" s="2" t="str">
        <f ca="1">INDEX($A$2:$A$3,MATCH(RAND(),{0,0.6},1))</f>
        <v>S</v>
      </c>
      <c r="J24" s="2" t="str">
        <f ca="1">INDEX($A$2:$A$3,MATCH(RAND(),{0,0.6},1))</f>
        <v>S</v>
      </c>
      <c r="K24" s="2" t="str">
        <f ca="1">INDEX($A$2:$A$3,MATCH(RAND(),{0,0.6},1))</f>
        <v>R</v>
      </c>
      <c r="L24" s="2" t="str">
        <f ca="1">INDEX($A$2:$A$3,MATCH(RAND(),{0,0.6},1))</f>
        <v>S</v>
      </c>
      <c r="M24" s="2" t="str">
        <f ca="1">INDEX($A$2:$A$3,MATCH(RAND(),{0,0.6},1))</f>
        <v>R</v>
      </c>
      <c r="N24" s="2" t="str">
        <f ca="1">INDEX($A$2:$A$3,MATCH(RAND(),{0,0.6},1))</f>
        <v>S</v>
      </c>
      <c r="O24" s="2" t="str">
        <f ca="1">INDEX($A$2:$A$3,MATCH(RAND(),{0,0.6},1))</f>
        <v>R</v>
      </c>
      <c r="P24" s="2" t="str">
        <f ca="1">INDEX($A$2:$A$3,MATCH(RAND(),{0,0.6},1))</f>
        <v>S</v>
      </c>
      <c r="Q24" s="3" t="str">
        <f ca="1">INDEX($A$2:$A$3,MATCH(RAND(),{0,0.6},1))</f>
        <v>S</v>
      </c>
      <c r="R24" s="3" t="str">
        <f ca="1">INDEX($A$2:$A$3,MATCH(RAND(),{0,0.6},1))</f>
        <v>R</v>
      </c>
      <c r="U24" s="2" t="s">
        <v>0</v>
      </c>
      <c r="V24" s="2">
        <f t="shared" si="2"/>
        <v>2</v>
      </c>
    </row>
    <row r="25" spans="2:22">
      <c r="C25" s="2">
        <f t="shared" si="3"/>
        <v>24</v>
      </c>
      <c r="D25" s="2" t="str">
        <f ca="1">INDEX($A$2:$A$3,MATCH(RAND(),{0,0.6},1))</f>
        <v>R</v>
      </c>
      <c r="E25" s="2" t="str">
        <f ca="1">INDEX($A$2:$A$3,MATCH(RAND(),{0,0.6},1))</f>
        <v>R</v>
      </c>
      <c r="F25" s="2" t="str">
        <f ca="1">INDEX($A$2:$A$3,MATCH(RAND(),{0,0.6},1))</f>
        <v>S</v>
      </c>
      <c r="G25" s="2" t="str">
        <f ca="1">INDEX($A$2:$A$3,MATCH(RAND(),{0,0.6},1))</f>
        <v>R</v>
      </c>
      <c r="H25" s="2" t="str">
        <f ca="1">INDEX($A$2:$A$3,MATCH(RAND(),{0,0.6},1))</f>
        <v>S</v>
      </c>
      <c r="I25" s="2" t="str">
        <f ca="1">INDEX($A$2:$A$3,MATCH(RAND(),{0,0.6},1))</f>
        <v>R</v>
      </c>
      <c r="J25" s="2" t="str">
        <f ca="1">INDEX($A$2:$A$3,MATCH(RAND(),{0,0.6},1))</f>
        <v>R</v>
      </c>
      <c r="K25" s="2" t="str">
        <f ca="1">INDEX($A$2:$A$3,MATCH(RAND(),{0,0.6},1))</f>
        <v>S</v>
      </c>
      <c r="L25" s="2" t="str">
        <f ca="1">INDEX($A$2:$A$3,MATCH(RAND(),{0,0.6},1))</f>
        <v>R</v>
      </c>
      <c r="M25" s="2" t="str">
        <f ca="1">INDEX($A$2:$A$3,MATCH(RAND(),{0,0.6},1))</f>
        <v>R</v>
      </c>
      <c r="N25" s="2" t="str">
        <f ca="1">INDEX($A$2:$A$3,MATCH(RAND(),{0,0.6},1))</f>
        <v>R</v>
      </c>
      <c r="O25" s="2" t="str">
        <f ca="1">INDEX($A$2:$A$3,MATCH(RAND(),{0,0.6},1))</f>
        <v>S</v>
      </c>
      <c r="P25" s="2" t="str">
        <f ca="1">INDEX($A$2:$A$3,MATCH(RAND(),{0,0.6},1))</f>
        <v>R</v>
      </c>
      <c r="Q25" s="3" t="str">
        <f ca="1">INDEX($A$2:$A$3,MATCH(RAND(),{0,0.6},1))</f>
        <v>S</v>
      </c>
      <c r="R25" s="3" t="str">
        <f ca="1">INDEX($A$2:$A$3,MATCH(RAND(),{0,0.6},1))</f>
        <v>S</v>
      </c>
      <c r="U25" s="2" t="s">
        <v>0</v>
      </c>
      <c r="V25" s="2">
        <f t="shared" si="2"/>
        <v>2</v>
      </c>
    </row>
    <row r="26" spans="2:22">
      <c r="C26" s="2">
        <f t="shared" si="3"/>
        <v>25</v>
      </c>
      <c r="D26" s="2" t="str">
        <f ca="1">INDEX($A$2:$A$3,MATCH(RAND(),{0,0.6},1))</f>
        <v>S</v>
      </c>
      <c r="E26" s="2" t="str">
        <f ca="1">INDEX($A$2:$A$3,MATCH(RAND(),{0,0.6},1))</f>
        <v>R</v>
      </c>
      <c r="F26" s="2" t="str">
        <f ca="1">INDEX($A$2:$A$3,MATCH(RAND(),{0,0.6},1))</f>
        <v>S</v>
      </c>
      <c r="G26" s="2" t="str">
        <f ca="1">INDEX($A$2:$A$3,MATCH(RAND(),{0,0.6},1))</f>
        <v>S</v>
      </c>
      <c r="H26" s="2" t="str">
        <f ca="1">INDEX($A$2:$A$3,MATCH(RAND(),{0,0.6},1))</f>
        <v>S</v>
      </c>
      <c r="I26" s="2" t="str">
        <f ca="1">INDEX($A$2:$A$3,MATCH(RAND(),{0,0.6},1))</f>
        <v>S</v>
      </c>
      <c r="J26" s="2" t="str">
        <f ca="1">INDEX($A$2:$A$3,MATCH(RAND(),{0,0.6},1))</f>
        <v>S</v>
      </c>
      <c r="K26" s="2" t="str">
        <f ca="1">INDEX($A$2:$A$3,MATCH(RAND(),{0,0.6},1))</f>
        <v>R</v>
      </c>
      <c r="L26" s="2" t="str">
        <f ca="1">INDEX($A$2:$A$3,MATCH(RAND(),{0,0.6},1))</f>
        <v>S</v>
      </c>
      <c r="M26" s="2" t="str">
        <f ca="1">INDEX($A$2:$A$3,MATCH(RAND(),{0,0.6},1))</f>
        <v>R</v>
      </c>
      <c r="N26" s="2" t="str">
        <f ca="1">INDEX($A$2:$A$3,MATCH(RAND(),{0,0.6},1))</f>
        <v>S</v>
      </c>
      <c r="O26" s="2" t="str">
        <f ca="1">INDEX($A$2:$A$3,MATCH(RAND(),{0,0.6},1))</f>
        <v>R</v>
      </c>
      <c r="P26" s="2" t="str">
        <f ca="1">INDEX($A$2:$A$3,MATCH(RAND(),{0,0.6},1))</f>
        <v>S</v>
      </c>
      <c r="Q26" s="3" t="str">
        <f ca="1">INDEX($A$2:$A$3,MATCH(RAND(),{0,0.6},1))</f>
        <v>S</v>
      </c>
      <c r="R26" s="3" t="str">
        <f ca="1">INDEX($A$2:$A$3,MATCH(RAND(),{0,0.6},1))</f>
        <v>R</v>
      </c>
      <c r="U26" s="2" t="s">
        <v>0</v>
      </c>
      <c r="V26" s="2">
        <f t="shared" si="2"/>
        <v>2</v>
      </c>
    </row>
    <row r="27" spans="2:22">
      <c r="B27" s="2" t="s">
        <v>3</v>
      </c>
      <c r="C27" s="4" t="s">
        <v>7</v>
      </c>
      <c r="D27" s="2">
        <f t="shared" ref="D27:R27" ca="1" si="4">COUNTIF(D2:D26,"R")</f>
        <v>13</v>
      </c>
      <c r="E27" s="2">
        <f t="shared" ca="1" si="4"/>
        <v>16</v>
      </c>
      <c r="F27" s="2">
        <f t="shared" ca="1" si="4"/>
        <v>18</v>
      </c>
      <c r="G27" s="2">
        <f t="shared" ca="1" si="4"/>
        <v>13</v>
      </c>
      <c r="H27" s="2">
        <f t="shared" ca="1" si="4"/>
        <v>15</v>
      </c>
      <c r="I27" s="2">
        <f t="shared" ca="1" si="4"/>
        <v>15</v>
      </c>
      <c r="J27" s="2">
        <f t="shared" ca="1" si="4"/>
        <v>20</v>
      </c>
      <c r="K27" s="2">
        <f t="shared" ca="1" si="4"/>
        <v>17</v>
      </c>
      <c r="L27" s="2">
        <f t="shared" ca="1" si="4"/>
        <v>13</v>
      </c>
      <c r="M27" s="2">
        <f t="shared" ca="1" si="4"/>
        <v>17</v>
      </c>
      <c r="N27" s="2">
        <f t="shared" ca="1" si="4"/>
        <v>10</v>
      </c>
      <c r="O27" s="2">
        <f t="shared" ca="1" si="4"/>
        <v>16</v>
      </c>
      <c r="P27" s="2">
        <f t="shared" ca="1" si="4"/>
        <v>14</v>
      </c>
      <c r="Q27" s="2">
        <f t="shared" ca="1" si="4"/>
        <v>13</v>
      </c>
      <c r="R27" s="3">
        <f t="shared" ca="1" si="4"/>
        <v>11</v>
      </c>
      <c r="S27" s="2">
        <f ca="1">SUM(D27:R27)</f>
        <v>221</v>
      </c>
      <c r="T27" s="2">
        <f ca="1">S27/15</f>
        <v>14.733333333333333</v>
      </c>
    </row>
    <row r="28" spans="2:22">
      <c r="B28" s="2" t="s">
        <v>4</v>
      </c>
      <c r="C28" s="4" t="s">
        <v>8</v>
      </c>
      <c r="D28" s="2">
        <f ca="1">COUNTIF(D2:D26,"S")</f>
        <v>12</v>
      </c>
      <c r="E28" s="2">
        <f t="shared" ref="E28:R28" ca="1" si="5">COUNTIF(E2:E26,"S")</f>
        <v>9</v>
      </c>
      <c r="F28" s="2">
        <f t="shared" ca="1" si="5"/>
        <v>7</v>
      </c>
      <c r="G28" s="2">
        <f t="shared" ca="1" si="5"/>
        <v>12</v>
      </c>
      <c r="H28" s="2">
        <f t="shared" ca="1" si="5"/>
        <v>10</v>
      </c>
      <c r="I28" s="2">
        <f t="shared" ca="1" si="5"/>
        <v>10</v>
      </c>
      <c r="J28" s="2">
        <f t="shared" ca="1" si="5"/>
        <v>5</v>
      </c>
      <c r="K28" s="2">
        <f t="shared" ca="1" si="5"/>
        <v>8</v>
      </c>
      <c r="L28" s="2">
        <f t="shared" ca="1" si="5"/>
        <v>12</v>
      </c>
      <c r="M28" s="2">
        <f t="shared" ca="1" si="5"/>
        <v>8</v>
      </c>
      <c r="N28" s="2">
        <f t="shared" ca="1" si="5"/>
        <v>15</v>
      </c>
      <c r="O28" s="2">
        <f t="shared" ca="1" si="5"/>
        <v>9</v>
      </c>
      <c r="P28" s="2">
        <f t="shared" ca="1" si="5"/>
        <v>11</v>
      </c>
      <c r="Q28" s="2">
        <f t="shared" ca="1" si="5"/>
        <v>12</v>
      </c>
      <c r="R28" s="3">
        <f t="shared" ca="1" si="5"/>
        <v>14</v>
      </c>
      <c r="S28" s="2">
        <f ca="1">SUM(D28:R28)</f>
        <v>154</v>
      </c>
      <c r="T28" s="2">
        <f ca="1">S28/15</f>
        <v>10.266666666666667</v>
      </c>
    </row>
    <row r="29" spans="2:22">
      <c r="B29" s="2" t="s">
        <v>5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I1" workbookViewId="0">
      <selection activeCell="P2" sqref="P2"/>
    </sheetView>
  </sheetViews>
  <sheetFormatPr baseColWidth="10" defaultRowHeight="15" x14ac:dyDescent="0"/>
  <cols>
    <col min="1" max="16384" width="10.83203125" style="2"/>
  </cols>
  <sheetData>
    <row r="1" spans="1:9" s="1" customFormat="1">
      <c r="A1" s="1" t="s">
        <v>28</v>
      </c>
      <c r="H1" s="1" t="s">
        <v>29</v>
      </c>
    </row>
    <row r="2" spans="1:9">
      <c r="A2" s="2" t="s">
        <v>12</v>
      </c>
      <c r="B2" s="2">
        <v>1</v>
      </c>
      <c r="H2" s="2" t="s">
        <v>12</v>
      </c>
      <c r="I2" s="2">
        <v>1</v>
      </c>
    </row>
    <row r="3" spans="1:9">
      <c r="A3" s="2" t="s">
        <v>13</v>
      </c>
      <c r="B3" s="2">
        <v>1</v>
      </c>
      <c r="H3" s="2" t="s">
        <v>13</v>
      </c>
      <c r="I3" s="2">
        <v>1</v>
      </c>
    </row>
    <row r="4" spans="1:9">
      <c r="A4" s="2" t="s">
        <v>12</v>
      </c>
      <c r="B4" s="2">
        <v>1</v>
      </c>
      <c r="H4" s="2" t="s">
        <v>12</v>
      </c>
      <c r="I4" s="2">
        <v>1</v>
      </c>
    </row>
    <row r="5" spans="1:9">
      <c r="A5" s="2" t="s">
        <v>13</v>
      </c>
      <c r="B5" s="2">
        <v>1</v>
      </c>
      <c r="H5" s="2" t="s">
        <v>13</v>
      </c>
      <c r="I5" s="2">
        <v>1</v>
      </c>
    </row>
    <row r="6" spans="1:9">
      <c r="A6" s="2" t="s">
        <v>12</v>
      </c>
      <c r="B6" s="2">
        <v>1</v>
      </c>
      <c r="H6" s="2" t="s">
        <v>14</v>
      </c>
      <c r="I6" s="2">
        <v>1</v>
      </c>
    </row>
    <row r="7" spans="1:9">
      <c r="A7" s="2" t="s">
        <v>12</v>
      </c>
      <c r="B7" s="2">
        <v>1</v>
      </c>
      <c r="H7" s="2" t="s">
        <v>14</v>
      </c>
      <c r="I7" s="2">
        <v>1</v>
      </c>
    </row>
    <row r="8" spans="1:9">
      <c r="A8" s="2" t="s">
        <v>12</v>
      </c>
      <c r="B8" s="2">
        <v>1</v>
      </c>
      <c r="H8" s="2" t="s">
        <v>12</v>
      </c>
      <c r="I8" s="2">
        <v>1</v>
      </c>
    </row>
    <row r="9" spans="1:9">
      <c r="A9" s="2" t="s">
        <v>12</v>
      </c>
      <c r="B9" s="2">
        <v>1</v>
      </c>
      <c r="H9" s="2" t="s">
        <v>12</v>
      </c>
      <c r="I9" s="2">
        <v>1</v>
      </c>
    </row>
    <row r="10" spans="1:9">
      <c r="A10" s="2" t="s">
        <v>13</v>
      </c>
      <c r="B10" s="2">
        <v>1</v>
      </c>
      <c r="H10" s="2" t="s">
        <v>13</v>
      </c>
      <c r="I10" s="2">
        <v>1</v>
      </c>
    </row>
    <row r="11" spans="1:9">
      <c r="A11" s="2" t="s">
        <v>13</v>
      </c>
      <c r="B11" s="2">
        <v>1</v>
      </c>
      <c r="H11" s="2" t="s">
        <v>13</v>
      </c>
      <c r="I11" s="2">
        <v>1</v>
      </c>
    </row>
    <row r="22" spans="1:2">
      <c r="A22" s="1" t="s">
        <v>30</v>
      </c>
    </row>
    <row r="23" spans="1:2">
      <c r="A23" s="2" t="s">
        <v>24</v>
      </c>
      <c r="B23" s="2">
        <v>3</v>
      </c>
    </row>
    <row r="24" spans="1:2">
      <c r="A24" s="2" t="s">
        <v>0</v>
      </c>
      <c r="B24" s="2">
        <v>3</v>
      </c>
    </row>
    <row r="25" spans="1:2">
      <c r="A25" s="2" t="s">
        <v>24</v>
      </c>
      <c r="B25" s="2">
        <v>1</v>
      </c>
    </row>
    <row r="26" spans="1:2">
      <c r="A26" s="2" t="s">
        <v>0</v>
      </c>
      <c r="B26" s="2">
        <v>3</v>
      </c>
    </row>
    <row r="27" spans="1:2">
      <c r="A27" s="2" t="s">
        <v>24</v>
      </c>
      <c r="B27" s="2">
        <v>2</v>
      </c>
    </row>
    <row r="28" spans="1:2">
      <c r="A28" s="2" t="s">
        <v>0</v>
      </c>
      <c r="B28" s="2">
        <v>4</v>
      </c>
    </row>
    <row r="29" spans="1:2">
      <c r="A29" s="2" t="s">
        <v>24</v>
      </c>
      <c r="B29" s="2">
        <v>2</v>
      </c>
    </row>
    <row r="30" spans="1:2">
      <c r="A30" s="2" t="s">
        <v>0</v>
      </c>
      <c r="B30" s="2">
        <v>2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22" workbookViewId="0">
      <selection activeCell="F47" sqref="F47"/>
    </sheetView>
  </sheetViews>
  <sheetFormatPr baseColWidth="10" defaultRowHeight="15" x14ac:dyDescent="0"/>
  <sheetData>
    <row r="1" spans="1:14">
      <c r="A1" t="s">
        <v>16</v>
      </c>
      <c r="G1" t="s">
        <v>17</v>
      </c>
      <c r="M1" t="s">
        <v>18</v>
      </c>
    </row>
    <row r="2" spans="1:14" s="2" customFormat="1">
      <c r="A2" s="2">
        <v>1</v>
      </c>
      <c r="G2" s="2">
        <v>1</v>
      </c>
      <c r="M2" s="2" t="s">
        <v>9</v>
      </c>
      <c r="N2" s="2">
        <v>2</v>
      </c>
    </row>
    <row r="3" spans="1:14" s="2" customFormat="1">
      <c r="A3" s="2">
        <v>1</v>
      </c>
      <c r="G3" s="2">
        <v>1</v>
      </c>
      <c r="M3" s="2" t="s">
        <v>10</v>
      </c>
      <c r="N3" s="2">
        <v>2</v>
      </c>
    </row>
    <row r="4" spans="1:14" s="2" customFormat="1">
      <c r="A4" s="2">
        <v>1</v>
      </c>
      <c r="G4" s="2">
        <v>1</v>
      </c>
      <c r="M4" s="2" t="s">
        <v>11</v>
      </c>
      <c r="N4" s="2">
        <v>1</v>
      </c>
    </row>
    <row r="5" spans="1:14" s="2" customFormat="1">
      <c r="A5" s="2">
        <v>1</v>
      </c>
      <c r="G5" s="2">
        <v>1</v>
      </c>
      <c r="M5" s="2" t="s">
        <v>15</v>
      </c>
      <c r="N5" s="2">
        <v>1</v>
      </c>
    </row>
    <row r="6" spans="1:14" s="2" customFormat="1"/>
    <row r="23" spans="1:14">
      <c r="A23" t="s">
        <v>19</v>
      </c>
      <c r="G23" t="s">
        <v>20</v>
      </c>
      <c r="M23" t="s">
        <v>21</v>
      </c>
    </row>
    <row r="24" spans="1:14" s="2" customFormat="1">
      <c r="A24" s="2">
        <v>1</v>
      </c>
      <c r="G24" s="2" t="s">
        <v>9</v>
      </c>
      <c r="H24" s="2">
        <v>1</v>
      </c>
      <c r="M24" s="2" t="s">
        <v>9</v>
      </c>
      <c r="N24" s="2">
        <v>2</v>
      </c>
    </row>
    <row r="25" spans="1:14" s="2" customFormat="1">
      <c r="A25" s="2">
        <v>1</v>
      </c>
      <c r="G25" s="2" t="s">
        <v>10</v>
      </c>
      <c r="H25" s="2">
        <v>2</v>
      </c>
      <c r="M25" s="2" t="s">
        <v>10</v>
      </c>
      <c r="N25" s="2">
        <v>1</v>
      </c>
    </row>
    <row r="26" spans="1:14" s="2" customFormat="1">
      <c r="A26" s="2">
        <v>1</v>
      </c>
    </row>
    <row r="27" spans="1:14" s="2" customFormat="1">
      <c r="A27" s="2">
        <v>1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K24" sqref="K24"/>
    </sheetView>
  </sheetViews>
  <sheetFormatPr baseColWidth="10" defaultRowHeight="15" x14ac:dyDescent="0"/>
  <sheetData>
    <row r="1" spans="1:7">
      <c r="A1" t="s">
        <v>22</v>
      </c>
    </row>
    <row r="2" spans="1:7">
      <c r="A2" t="s">
        <v>23</v>
      </c>
      <c r="F2" t="s">
        <v>25</v>
      </c>
    </row>
    <row r="3" spans="1:7">
      <c r="A3" s="2" t="s">
        <v>12</v>
      </c>
      <c r="B3" s="2">
        <v>1</v>
      </c>
      <c r="F3" s="2" t="s">
        <v>12</v>
      </c>
      <c r="G3" s="2">
        <v>1</v>
      </c>
    </row>
    <row r="4" spans="1:7">
      <c r="A4" s="2" t="s">
        <v>12</v>
      </c>
      <c r="B4" s="2">
        <v>1</v>
      </c>
      <c r="F4" s="2" t="s">
        <v>12</v>
      </c>
      <c r="G4" s="2">
        <v>1</v>
      </c>
    </row>
    <row r="5" spans="1:7">
      <c r="A5" s="2" t="s">
        <v>12</v>
      </c>
      <c r="B5" s="2">
        <v>1</v>
      </c>
      <c r="F5" s="2" t="s">
        <v>24</v>
      </c>
      <c r="G5" s="2">
        <v>1</v>
      </c>
    </row>
    <row r="6" spans="1:7">
      <c r="A6" s="2" t="s">
        <v>24</v>
      </c>
      <c r="B6" s="2">
        <v>1</v>
      </c>
      <c r="F6" s="2" t="s">
        <v>24</v>
      </c>
      <c r="G6" s="2">
        <v>1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24" sqref="H24"/>
    </sheetView>
  </sheetViews>
  <sheetFormatPr baseColWidth="10" defaultRowHeight="15" x14ac:dyDescent="0"/>
  <sheetData>
    <row r="1" spans="1:9">
      <c r="A1" t="s">
        <v>31</v>
      </c>
      <c r="H1" t="s">
        <v>34</v>
      </c>
    </row>
    <row r="2" spans="1:9">
      <c r="A2" s="2" t="s">
        <v>32</v>
      </c>
      <c r="B2" s="2">
        <v>1</v>
      </c>
      <c r="C2" s="2"/>
      <c r="D2" s="2"/>
      <c r="E2" s="2"/>
      <c r="F2" s="2"/>
      <c r="G2" s="2"/>
      <c r="H2" s="2" t="s">
        <v>35</v>
      </c>
      <c r="I2" s="2">
        <v>1</v>
      </c>
    </row>
    <row r="3" spans="1:9">
      <c r="A3" s="2" t="s">
        <v>32</v>
      </c>
      <c r="B3" s="2">
        <v>1</v>
      </c>
      <c r="C3" s="2"/>
      <c r="D3" s="2"/>
      <c r="E3" s="2"/>
      <c r="F3" s="2"/>
      <c r="G3" s="2"/>
      <c r="H3" s="2" t="s">
        <v>35</v>
      </c>
      <c r="I3" s="2">
        <v>1</v>
      </c>
    </row>
    <row r="4" spans="1:9">
      <c r="A4" s="2" t="s">
        <v>32</v>
      </c>
      <c r="B4" s="2">
        <v>1</v>
      </c>
      <c r="C4" s="2"/>
      <c r="D4" s="2"/>
      <c r="E4" s="2"/>
      <c r="F4" s="2"/>
      <c r="G4" s="2"/>
      <c r="H4" s="2" t="s">
        <v>35</v>
      </c>
      <c r="I4" s="2">
        <v>1</v>
      </c>
    </row>
    <row r="5" spans="1:9">
      <c r="A5" s="2" t="s">
        <v>32</v>
      </c>
      <c r="B5" s="2">
        <v>1</v>
      </c>
      <c r="C5" s="2"/>
      <c r="D5" s="2"/>
      <c r="E5" s="2"/>
      <c r="F5" s="2"/>
      <c r="G5" s="2"/>
      <c r="H5" s="2" t="s">
        <v>36</v>
      </c>
      <c r="I5" s="2">
        <v>1</v>
      </c>
    </row>
    <row r="6" spans="1:9">
      <c r="A6" s="2" t="s">
        <v>32</v>
      </c>
      <c r="B6" s="2">
        <v>1</v>
      </c>
      <c r="C6" s="2"/>
      <c r="D6" s="2"/>
      <c r="E6" s="2"/>
      <c r="F6" s="2"/>
      <c r="G6" s="2"/>
      <c r="H6" s="2"/>
      <c r="I6" s="2"/>
    </row>
    <row r="7" spans="1:9">
      <c r="A7" s="2" t="s">
        <v>33</v>
      </c>
      <c r="B7" s="2">
        <v>1</v>
      </c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Generic spinners</vt:lpstr>
      <vt:lpstr>Ch 2 RS model</vt:lpstr>
      <vt:lpstr>Ch 3 spinners</vt:lpstr>
      <vt:lpstr>Ch 4 spinners</vt:lpstr>
      <vt:lpstr>Ch 5 spinners</vt:lpstr>
      <vt:lpstr>Ch 6 spinners</vt:lpstr>
    </vt:vector>
  </TitlesOfParts>
  <Company>MMP, University of Cambridge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Gage</dc:creator>
  <cp:lastModifiedBy>Jenny Gage</cp:lastModifiedBy>
  <dcterms:created xsi:type="dcterms:W3CDTF">2015-07-22T10:18:46Z</dcterms:created>
  <dcterms:modified xsi:type="dcterms:W3CDTF">2016-07-04T17:26:34Z</dcterms:modified>
</cp:coreProperties>
</file>